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5610d396\2営業\2③受注管理\食数発注書\週間献立食数発注表2023年10月\ホームページ用\"/>
    </mc:Choice>
  </mc:AlternateContent>
  <xr:revisionPtr revIDLastSave="0" documentId="13_ncr:1_{17D956F9-9B9D-4D1D-A3E6-42B43B30CE21}" xr6:coauthVersionLast="47" xr6:coauthVersionMax="47" xr10:uidLastSave="{00000000-0000-0000-0000-000000000000}"/>
  <bookViews>
    <workbookView xWindow="-120" yWindow="-120" windowWidth="19440" windowHeight="14880" activeTab="1" xr2:uid="{00000000-000D-0000-FFFF-FFFF00000000}"/>
  </bookViews>
  <sheets>
    <sheet name="月 " sheetId="12" r:id="rId1"/>
    <sheet name="1-7" sheetId="13" r:id="rId2"/>
    <sheet name="8-14" sheetId="14" r:id="rId3"/>
    <sheet name="15-21" sheetId="15" r:id="rId4"/>
    <sheet name="22-28" sheetId="16" r:id="rId5"/>
    <sheet name="29-31" sheetId="17" r:id="rId6"/>
  </sheets>
  <definedNames>
    <definedName name="_xlnm.Print_Area" localSheetId="3">'15-21'!$A$1:$CL$34</definedName>
    <definedName name="_xlnm.Print_Area" localSheetId="4">'22-28'!$A$1:$CJ$34</definedName>
    <definedName name="_xlnm.Print_Area" localSheetId="5">'29-31'!$A$1:$CL$34</definedName>
    <definedName name="_xlnm.Print_Area" localSheetId="2">'8-14'!$A$1:$CI$34</definedName>
    <definedName name="_xlnm.Print_Titles" localSheetId="0">'月 '!$1:$6</definedName>
  </definedNames>
  <calcPr calcId="191029"/>
</workbook>
</file>

<file path=xl/calcChain.xml><?xml version="1.0" encoding="utf-8"?>
<calcChain xmlns="http://schemas.openxmlformats.org/spreadsheetml/2006/main">
  <c r="AA251" i="12" l="1"/>
  <c r="AA243" i="12"/>
  <c r="AA235" i="12"/>
  <c r="AA248" i="12"/>
  <c r="AA240" i="12"/>
  <c r="AA232" i="12"/>
  <c r="AA227" i="12"/>
  <c r="AA219" i="12"/>
  <c r="AA211" i="12"/>
  <c r="AA203" i="12"/>
  <c r="AA195" i="12"/>
  <c r="AA187" i="12"/>
  <c r="AA179" i="12"/>
  <c r="AA224" i="12"/>
  <c r="AA216" i="12"/>
  <c r="AA208" i="12"/>
  <c r="AA200" i="12"/>
  <c r="AA192" i="12"/>
  <c r="AA184" i="12"/>
  <c r="AA176" i="12"/>
  <c r="AA171" i="12"/>
  <c r="AA163" i="12"/>
  <c r="AA155" i="12"/>
  <c r="AA147" i="12"/>
  <c r="AA139" i="12"/>
  <c r="AA131" i="12"/>
  <c r="AA123" i="12"/>
  <c r="AA168" i="12"/>
  <c r="AA160" i="12"/>
  <c r="AA152" i="12"/>
  <c r="AA144" i="12"/>
  <c r="AA136" i="12"/>
  <c r="AA128" i="12"/>
  <c r="AA120" i="12"/>
  <c r="AA115" i="12"/>
  <c r="AA107" i="12"/>
  <c r="AA99" i="12"/>
  <c r="AA91" i="12"/>
  <c r="AA83" i="12"/>
  <c r="AA75" i="12"/>
  <c r="AA67" i="12"/>
  <c r="AA112" i="12"/>
  <c r="AA104" i="12"/>
  <c r="AA96" i="12"/>
  <c r="AA88" i="12"/>
  <c r="AA80" i="12"/>
  <c r="AA72" i="12"/>
  <c r="AA64" i="12"/>
  <c r="AA59" i="12"/>
  <c r="AA56" i="12"/>
  <c r="AA51" i="12"/>
  <c r="AA48" i="12"/>
  <c r="AA43" i="12"/>
  <c r="AA40" i="12"/>
  <c r="AA35" i="12"/>
  <c r="AA32" i="12"/>
  <c r="AA27" i="12"/>
  <c r="AA24" i="12"/>
  <c r="AA19" i="12"/>
  <c r="AA16" i="12"/>
  <c r="AA11" i="12"/>
  <c r="AA8" i="12"/>
  <c r="S252" i="12"/>
  <c r="S244" i="12"/>
  <c r="S236" i="12"/>
  <c r="S251" i="12"/>
  <c r="S243" i="12"/>
  <c r="S235" i="12"/>
  <c r="S250" i="12"/>
  <c r="S242" i="12"/>
  <c r="S234" i="12"/>
  <c r="S249" i="12"/>
  <c r="S241" i="12"/>
  <c r="S233" i="12"/>
  <c r="S248" i="12"/>
  <c r="S240" i="12"/>
  <c r="S232" i="12"/>
  <c r="S228" i="12"/>
  <c r="S220" i="12"/>
  <c r="S212" i="12"/>
  <c r="S204" i="12"/>
  <c r="S196" i="12"/>
  <c r="S188" i="12"/>
  <c r="S180" i="12"/>
  <c r="S227" i="12"/>
  <c r="S219" i="12"/>
  <c r="S211" i="12"/>
  <c r="S203" i="12"/>
  <c r="S195" i="12"/>
  <c r="S187" i="12"/>
  <c r="S179" i="12"/>
  <c r="S226" i="12"/>
  <c r="S218" i="12"/>
  <c r="S210" i="12"/>
  <c r="S202" i="12"/>
  <c r="S194" i="12"/>
  <c r="S186" i="12"/>
  <c r="S178" i="12"/>
  <c r="S225" i="12"/>
  <c r="S217" i="12"/>
  <c r="S209" i="12"/>
  <c r="S201" i="12"/>
  <c r="S193" i="12"/>
  <c r="S185" i="12"/>
  <c r="S177" i="12"/>
  <c r="S224" i="12"/>
  <c r="S216" i="12"/>
  <c r="S208" i="12"/>
  <c r="S200" i="12"/>
  <c r="S192" i="12"/>
  <c r="S184" i="12"/>
  <c r="S176" i="12"/>
  <c r="S172" i="12"/>
  <c r="S164" i="12"/>
  <c r="S156" i="12"/>
  <c r="S148" i="12"/>
  <c r="S140" i="12"/>
  <c r="S132" i="12"/>
  <c r="S124" i="12"/>
  <c r="S171" i="12"/>
  <c r="S163" i="12"/>
  <c r="S155" i="12"/>
  <c r="S147" i="12"/>
  <c r="S139" i="12"/>
  <c r="S131" i="12"/>
  <c r="S123" i="12"/>
  <c r="S170" i="12"/>
  <c r="S162" i="12"/>
  <c r="S154" i="12"/>
  <c r="S146" i="12"/>
  <c r="S138" i="12"/>
  <c r="S130" i="12"/>
  <c r="S122" i="12"/>
  <c r="S169" i="12"/>
  <c r="S161" i="12"/>
  <c r="S153" i="12"/>
  <c r="S145" i="12"/>
  <c r="S137" i="12"/>
  <c r="S129" i="12"/>
  <c r="S121" i="12"/>
  <c r="S168" i="12"/>
  <c r="S160" i="12"/>
  <c r="S152" i="12"/>
  <c r="S144" i="12"/>
  <c r="S136" i="12"/>
  <c r="S128" i="12"/>
  <c r="S120" i="12"/>
  <c r="S116" i="12"/>
  <c r="S108" i="12"/>
  <c r="S100" i="12"/>
  <c r="S92" i="12"/>
  <c r="S84" i="12"/>
  <c r="S76" i="12"/>
  <c r="S68" i="12"/>
  <c r="S115" i="12"/>
  <c r="S107" i="12"/>
  <c r="S99" i="12"/>
  <c r="S91" i="12"/>
  <c r="S83" i="12"/>
  <c r="S75" i="12"/>
  <c r="S67" i="12"/>
  <c r="S114" i="12"/>
  <c r="S106" i="12"/>
  <c r="S98" i="12"/>
  <c r="S90" i="12"/>
  <c r="S82" i="12"/>
  <c r="S74" i="12"/>
  <c r="S66" i="12"/>
  <c r="S113" i="12"/>
  <c r="S105" i="12"/>
  <c r="S97" i="12"/>
  <c r="S89" i="12"/>
  <c r="S81" i="12"/>
  <c r="S73" i="12"/>
  <c r="S65" i="12"/>
  <c r="S112" i="12"/>
  <c r="S104" i="12"/>
  <c r="S96" i="12"/>
  <c r="S88" i="12"/>
  <c r="S80" i="12"/>
  <c r="S72" i="12"/>
  <c r="S64" i="12"/>
  <c r="S60" i="12"/>
  <c r="S59" i="12"/>
  <c r="S58" i="12"/>
  <c r="S57" i="12"/>
  <c r="S56" i="12"/>
  <c r="S52" i="12"/>
  <c r="S51" i="12"/>
  <c r="S50" i="12"/>
  <c r="S49" i="12"/>
  <c r="S48" i="12"/>
  <c r="S44" i="12"/>
  <c r="S43" i="12"/>
  <c r="S42" i="12"/>
  <c r="S41" i="12"/>
  <c r="S40" i="12"/>
  <c r="S36" i="12"/>
  <c r="S35" i="12"/>
  <c r="S34" i="12"/>
  <c r="S33" i="12"/>
  <c r="S32" i="12"/>
  <c r="S28" i="12"/>
  <c r="S27" i="12"/>
  <c r="S26" i="12"/>
  <c r="S25" i="12"/>
  <c r="S24" i="12"/>
  <c r="S20" i="12"/>
  <c r="S19" i="12"/>
  <c r="S18" i="12"/>
  <c r="S17" i="12"/>
  <c r="S16" i="12"/>
  <c r="S12" i="12"/>
  <c r="S11" i="12"/>
  <c r="S10" i="12"/>
  <c r="S9" i="12"/>
  <c r="S8" i="12"/>
  <c r="K251" i="12"/>
  <c r="K250" i="12"/>
  <c r="K249" i="12"/>
  <c r="K248" i="12"/>
  <c r="K243" i="12"/>
  <c r="K242" i="12"/>
  <c r="K241" i="12"/>
  <c r="K240" i="12"/>
  <c r="K235" i="12"/>
  <c r="K234" i="12"/>
  <c r="K233" i="12"/>
  <c r="K232" i="12"/>
  <c r="K227" i="12"/>
  <c r="K226" i="12"/>
  <c r="K225" i="12"/>
  <c r="K224" i="12"/>
  <c r="K219" i="12"/>
  <c r="K218" i="12"/>
  <c r="K217" i="12"/>
  <c r="K216" i="12"/>
  <c r="K211" i="12"/>
  <c r="K210" i="12"/>
  <c r="K209" i="12"/>
  <c r="K208" i="12"/>
  <c r="K203" i="12"/>
  <c r="K202" i="12"/>
  <c r="K201" i="12"/>
  <c r="K200" i="12"/>
  <c r="K195" i="12"/>
  <c r="K194" i="12"/>
  <c r="K193" i="12"/>
  <c r="K192" i="12"/>
  <c r="K187" i="12"/>
  <c r="K186" i="12"/>
  <c r="K185" i="12"/>
  <c r="K184" i="12"/>
  <c r="K179" i="12"/>
  <c r="K178" i="12"/>
  <c r="K177" i="12"/>
  <c r="K176" i="12"/>
  <c r="K171" i="12"/>
  <c r="K170" i="12"/>
  <c r="K169" i="12"/>
  <c r="K168" i="12"/>
  <c r="K163" i="12"/>
  <c r="K162" i="12"/>
  <c r="K161" i="12"/>
  <c r="K160" i="12"/>
  <c r="K155" i="12"/>
  <c r="K154" i="12"/>
  <c r="K153" i="12"/>
  <c r="K152" i="12"/>
  <c r="K147" i="12"/>
  <c r="K146" i="12"/>
  <c r="K145" i="12"/>
  <c r="K144" i="12"/>
  <c r="K139" i="12"/>
  <c r="K138" i="12"/>
  <c r="K137" i="12"/>
  <c r="K136" i="12"/>
  <c r="K131" i="12"/>
  <c r="K130" i="12"/>
  <c r="K129" i="12"/>
  <c r="K128" i="12"/>
  <c r="K123" i="12"/>
  <c r="K122" i="12"/>
  <c r="K121" i="12"/>
  <c r="K120" i="12"/>
  <c r="K115" i="12"/>
  <c r="K107" i="12"/>
  <c r="K99" i="12"/>
  <c r="K91" i="12"/>
  <c r="K83" i="12"/>
  <c r="K75" i="12"/>
  <c r="K67" i="12"/>
  <c r="K114" i="12"/>
  <c r="K113" i="12"/>
  <c r="K112" i="12"/>
  <c r="K106" i="12"/>
  <c r="K105" i="12"/>
  <c r="K104" i="12"/>
  <c r="K98" i="12"/>
  <c r="K97" i="12"/>
  <c r="K96" i="12"/>
  <c r="K90" i="12"/>
  <c r="K89" i="12"/>
  <c r="K88" i="12"/>
  <c r="K82" i="12"/>
  <c r="K81" i="12"/>
  <c r="K80" i="12"/>
  <c r="K74" i="12"/>
  <c r="K73" i="12"/>
  <c r="K72" i="12"/>
  <c r="K66" i="12"/>
  <c r="K65" i="12"/>
  <c r="K64" i="12"/>
  <c r="K59" i="12"/>
  <c r="K58" i="12"/>
  <c r="K57" i="12"/>
  <c r="K56" i="12"/>
  <c r="K51" i="12"/>
  <c r="K50" i="12"/>
  <c r="K49" i="12"/>
  <c r="K48" i="12"/>
  <c r="K43" i="12"/>
  <c r="K42" i="12"/>
  <c r="K41" i="12"/>
  <c r="K40" i="12"/>
  <c r="K35" i="12"/>
  <c r="K34" i="12"/>
  <c r="K33" i="12"/>
  <c r="K32" i="12"/>
  <c r="K27" i="12"/>
  <c r="K26" i="12"/>
  <c r="K25" i="12"/>
  <c r="K24" i="12"/>
  <c r="K19" i="12"/>
  <c r="K18" i="12"/>
  <c r="K17" i="12"/>
  <c r="K16" i="12"/>
  <c r="K11" i="12"/>
  <c r="K10" i="12"/>
  <c r="K9" i="12"/>
  <c r="K8" i="12"/>
  <c r="C250" i="12"/>
  <c r="C242" i="12"/>
  <c r="C234" i="12"/>
  <c r="C249" i="12"/>
  <c r="C241" i="12"/>
  <c r="C233" i="12"/>
  <c r="C248" i="12"/>
  <c r="C240" i="12"/>
  <c r="C232" i="12"/>
  <c r="C226" i="12"/>
  <c r="C218" i="12"/>
  <c r="C210" i="12"/>
  <c r="C202" i="12"/>
  <c r="C194" i="12"/>
  <c r="C186" i="12"/>
  <c r="C178" i="12"/>
  <c r="C225" i="12"/>
  <c r="C217" i="12"/>
  <c r="C209" i="12"/>
  <c r="C201" i="12"/>
  <c r="C193" i="12"/>
  <c r="C185" i="12"/>
  <c r="C177" i="12"/>
  <c r="C224" i="12"/>
  <c r="C216" i="12"/>
  <c r="C208" i="12"/>
  <c r="C200" i="12"/>
  <c r="C192" i="12"/>
  <c r="C184" i="12"/>
  <c r="C176" i="12"/>
  <c r="C170" i="12"/>
  <c r="C162" i="12"/>
  <c r="C154" i="12"/>
  <c r="C146" i="12"/>
  <c r="C138" i="12"/>
  <c r="C130" i="12"/>
  <c r="C122" i="12"/>
  <c r="C169" i="12"/>
  <c r="C161" i="12"/>
  <c r="C153" i="12"/>
  <c r="C145" i="12"/>
  <c r="C137" i="12"/>
  <c r="C129" i="12"/>
  <c r="C121" i="12"/>
  <c r="C168" i="12"/>
  <c r="C160" i="12"/>
  <c r="C152" i="12"/>
  <c r="C144" i="12"/>
  <c r="C136" i="12"/>
  <c r="C128" i="12"/>
  <c r="C120" i="12"/>
  <c r="C114" i="12"/>
  <c r="C106" i="12"/>
  <c r="C98" i="12"/>
  <c r="C90" i="12"/>
  <c r="C82" i="12"/>
  <c r="C74" i="12"/>
  <c r="C66" i="12"/>
  <c r="C113" i="12"/>
  <c r="C105" i="12"/>
  <c r="C97" i="12"/>
  <c r="C89" i="12"/>
  <c r="C81" i="12"/>
  <c r="C73" i="12"/>
  <c r="C65" i="12"/>
  <c r="C112" i="12"/>
  <c r="C104" i="12"/>
  <c r="C96" i="12"/>
  <c r="C88" i="12"/>
  <c r="C80" i="12"/>
  <c r="C72" i="12"/>
  <c r="C64" i="12"/>
  <c r="C57" i="12"/>
  <c r="C58" i="12"/>
  <c r="C56" i="12"/>
  <c r="C49" i="12"/>
  <c r="C50" i="12"/>
  <c r="C48" i="12"/>
  <c r="C41" i="12"/>
  <c r="C42" i="12"/>
  <c r="C40" i="12"/>
  <c r="C33" i="12"/>
  <c r="C34" i="12"/>
  <c r="C32" i="12"/>
  <c r="C25" i="12"/>
  <c r="C26" i="12"/>
  <c r="C24" i="12"/>
  <c r="C17" i="12"/>
  <c r="C18" i="12"/>
  <c r="C16" i="12"/>
  <c r="C9" i="12"/>
  <c r="C10" i="12"/>
  <c r="C8" i="12"/>
  <c r="A15" i="12"/>
  <c r="A19" i="12" s="1"/>
  <c r="A11" i="12"/>
  <c r="A23" i="12" l="1"/>
  <c r="A31" i="12" l="1"/>
  <c r="A27" i="12"/>
  <c r="A35" i="12" l="1"/>
  <c r="A39" i="12"/>
  <c r="A43" i="12" l="1"/>
  <c r="A47" i="12"/>
  <c r="A51" i="12" l="1"/>
  <c r="A55" i="12"/>
  <c r="A59" i="12" l="1"/>
  <c r="A63" i="12"/>
  <c r="A67" i="12" l="1"/>
  <c r="A71" i="12"/>
  <c r="A75" i="12" l="1"/>
  <c r="A79" i="12"/>
  <c r="A87" i="12" l="1"/>
  <c r="A83" i="12"/>
  <c r="A91" i="12" l="1"/>
  <c r="A95" i="12"/>
  <c r="A99" i="12" l="1"/>
  <c r="A103" i="12"/>
  <c r="A107" i="12" l="1"/>
  <c r="A111" i="12"/>
  <c r="A115" i="12" l="1"/>
  <c r="A119" i="12"/>
  <c r="A123" i="12" l="1"/>
  <c r="A127" i="12"/>
  <c r="A131" i="12" l="1"/>
  <c r="A135" i="12"/>
  <c r="A139" i="12" l="1"/>
  <c r="A143" i="12"/>
  <c r="A147" i="12" l="1"/>
  <c r="A151" i="12"/>
  <c r="A155" i="12" l="1"/>
  <c r="A159" i="12"/>
  <c r="A163" i="12" l="1"/>
  <c r="A167" i="12"/>
  <c r="A171" i="12" l="1"/>
  <c r="A175" i="12"/>
  <c r="A179" i="12" l="1"/>
  <c r="A183" i="12"/>
  <c r="A187" i="12" l="1"/>
  <c r="A191" i="12"/>
  <c r="A195" i="12" l="1"/>
  <c r="A199" i="12"/>
  <c r="A203" i="12" l="1"/>
  <c r="A207" i="12"/>
  <c r="A211" i="12" l="1"/>
  <c r="A215" i="12"/>
  <c r="A219" i="12" l="1"/>
  <c r="A223" i="12"/>
  <c r="A227" i="12" l="1"/>
  <c r="A231" i="12"/>
  <c r="A235" i="12" l="1"/>
  <c r="A239" i="12"/>
  <c r="A243" i="12" l="1"/>
  <c r="A247" i="12"/>
  <c r="A251" i="12" s="1"/>
</calcChain>
</file>

<file path=xl/sharedStrings.xml><?xml version="1.0" encoding="utf-8"?>
<sst xmlns="http://schemas.openxmlformats.org/spreadsheetml/2006/main" count="2777" uniqueCount="669">
  <si>
    <t>日付</t>
    <rPh sb="0" eb="2">
      <t>ヒヅケ</t>
    </rPh>
    <phoneticPr fontId="3"/>
  </si>
  <si>
    <t>デリケア㈱茨木工場</t>
  </si>
  <si>
    <t>昼食</t>
  </si>
  <si>
    <t>夕食</t>
  </si>
  <si>
    <t>単品小</t>
  </si>
  <si>
    <t>単品デ</t>
  </si>
  <si>
    <t>米飯</t>
  </si>
  <si>
    <t>kcal</t>
  </si>
  <si>
    <t>スクランブルエッグ</t>
  </si>
  <si>
    <t>g</t>
  </si>
  <si>
    <t>温野菜サラダ</t>
  </si>
  <si>
    <t>金平ごぼう</t>
  </si>
  <si>
    <t>いんげんのピーナツ和え</t>
  </si>
  <si>
    <t>いとこ煮</t>
  </si>
  <si>
    <t>ひじきの煮物</t>
  </si>
  <si>
    <t>卯の花</t>
  </si>
  <si>
    <t>ごぼうサラダ</t>
  </si>
  <si>
    <t>きのこソテー</t>
  </si>
  <si>
    <t>ハムエッグ</t>
  </si>
  <si>
    <t>カリフラワーのソテー</t>
  </si>
  <si>
    <t>さつまいもの煮物</t>
  </si>
  <si>
    <t>マカロニサラダ</t>
  </si>
  <si>
    <t>ガリバタチキン</t>
  </si>
  <si>
    <t>小鉢</t>
    <rPh sb="0" eb="2">
      <t>コバチ</t>
    </rPh>
    <phoneticPr fontId="3"/>
  </si>
  <si>
    <t>デザート</t>
    <phoneticPr fontId="3"/>
  </si>
  <si>
    <t>朝食</t>
  </si>
  <si>
    <t>朝食</t>
    <phoneticPr fontId="3"/>
  </si>
  <si>
    <t>現場　　：デリケア㈱茨木工場</t>
  </si>
  <si>
    <t>水</t>
  </si>
  <si>
    <t>木</t>
  </si>
  <si>
    <t>金</t>
  </si>
  <si>
    <t>土</t>
  </si>
  <si>
    <t>日</t>
  </si>
  <si>
    <t>月</t>
  </si>
  <si>
    <t>火</t>
  </si>
  <si>
    <t>1</t>
  </si>
  <si>
    <t>2</t>
  </si>
  <si>
    <t>3</t>
  </si>
  <si>
    <t>4</t>
  </si>
  <si>
    <t>5</t>
  </si>
  <si>
    <t>6</t>
  </si>
  <si>
    <t>7</t>
  </si>
  <si>
    <t>茄子のミートソース煮</t>
  </si>
  <si>
    <t>キャベツのソテー</t>
  </si>
  <si>
    <t>オニオンサラダ</t>
  </si>
  <si>
    <t>スナップえんどうのソテー</t>
  </si>
  <si>
    <t>ごぼうの炒め煮</t>
  </si>
  <si>
    <t>ｴﾈﾙｷﾞｰ</t>
  </si>
  <si>
    <t>蛋白質</t>
  </si>
  <si>
    <t>8.5</t>
  </si>
  <si>
    <t>7.3</t>
  </si>
  <si>
    <t>8.6</t>
  </si>
  <si>
    <t>食塩</t>
  </si>
  <si>
    <t>1.0</t>
  </si>
  <si>
    <t>0.9</t>
  </si>
  <si>
    <t>0.8</t>
  </si>
  <si>
    <t>0.6</t>
  </si>
  <si>
    <t>1.1</t>
  </si>
  <si>
    <t>1.2</t>
  </si>
  <si>
    <t>もずく和え</t>
  </si>
  <si>
    <t>かぼちゃの煮物</t>
  </si>
  <si>
    <t>ほうれん草の磯辺和え</t>
  </si>
  <si>
    <t>茄子の煮物</t>
  </si>
  <si>
    <t>12.2</t>
  </si>
  <si>
    <t>20.3</t>
  </si>
  <si>
    <t>3.1</t>
  </si>
  <si>
    <t>2.4</t>
  </si>
  <si>
    <t>3.2</t>
  </si>
  <si>
    <t>3.7</t>
  </si>
  <si>
    <t>2.9</t>
  </si>
  <si>
    <t>1.8</t>
  </si>
  <si>
    <t>しまほっけの塩焼き</t>
  </si>
  <si>
    <t>長芋の醤油炒め</t>
  </si>
  <si>
    <t>肉まん</t>
  </si>
  <si>
    <t>厚焼き卵</t>
  </si>
  <si>
    <t>ピーマンのソテー</t>
  </si>
  <si>
    <t>中華スープ</t>
  </si>
  <si>
    <t>清し汁（トロロ昆布・ねぎ）</t>
  </si>
  <si>
    <t>22.3</t>
  </si>
  <si>
    <t>2.2</t>
  </si>
  <si>
    <t>4.0</t>
  </si>
  <si>
    <t>3.4</t>
  </si>
  <si>
    <t>68</t>
  </si>
  <si>
    <t>2.0</t>
  </si>
  <si>
    <t>16</t>
  </si>
  <si>
    <t>50</t>
  </si>
  <si>
    <t>1.4</t>
  </si>
  <si>
    <t>1.7</t>
  </si>
  <si>
    <t>2.3</t>
  </si>
  <si>
    <t>58</t>
  </si>
  <si>
    <t>0.7</t>
  </si>
  <si>
    <t>0.4</t>
  </si>
  <si>
    <t>0.5</t>
  </si>
  <si>
    <t>0.0</t>
  </si>
  <si>
    <t>0.2</t>
  </si>
  <si>
    <t>51</t>
  </si>
  <si>
    <t>0.1</t>
  </si>
  <si>
    <t>8.1</t>
  </si>
  <si>
    <t>9.3</t>
  </si>
  <si>
    <t>8</t>
  </si>
  <si>
    <t>9</t>
  </si>
  <si>
    <t>10</t>
  </si>
  <si>
    <t>11</t>
  </si>
  <si>
    <t>12</t>
  </si>
  <si>
    <t>13</t>
  </si>
  <si>
    <t>14</t>
  </si>
  <si>
    <t>ブロッコリーのソテー</t>
  </si>
  <si>
    <t>かぼちゃサラダ</t>
  </si>
  <si>
    <t>ベーコンエッグ</t>
  </si>
  <si>
    <t>チキンボールのコンソメ煮</t>
  </si>
  <si>
    <t>6.8</t>
  </si>
  <si>
    <t>1.3</t>
  </si>
  <si>
    <t>散らし寿司</t>
  </si>
  <si>
    <t>あじの焼き南蛮漬け</t>
  </si>
  <si>
    <t>20.7</t>
  </si>
  <si>
    <t>484</t>
  </si>
  <si>
    <t>21.2</t>
  </si>
  <si>
    <t>2.7</t>
  </si>
  <si>
    <t>2.6</t>
  </si>
  <si>
    <t>2.1</t>
  </si>
  <si>
    <t>蒸ししゅうまい</t>
  </si>
  <si>
    <t>コンソメスープ</t>
  </si>
  <si>
    <t>22.0</t>
  </si>
  <si>
    <t>590</t>
  </si>
  <si>
    <t>22.6</t>
  </si>
  <si>
    <t>3.8</t>
  </si>
  <si>
    <t>3.6</t>
  </si>
  <si>
    <t>3.9</t>
  </si>
  <si>
    <t>81</t>
  </si>
  <si>
    <t>26</t>
  </si>
  <si>
    <t>0.3</t>
  </si>
  <si>
    <t>8.2</t>
  </si>
  <si>
    <t>15</t>
  </si>
  <si>
    <t>17</t>
  </si>
  <si>
    <t>18</t>
  </si>
  <si>
    <t>19</t>
  </si>
  <si>
    <t>20</t>
  </si>
  <si>
    <t>21</t>
  </si>
  <si>
    <t>卵とじ</t>
  </si>
  <si>
    <t>スナップえんどうの炒め物</t>
  </si>
  <si>
    <t>ほうれん草のソテー</t>
  </si>
  <si>
    <t>ビーンズサラダ</t>
  </si>
  <si>
    <t>9.9</t>
  </si>
  <si>
    <t>11.8</t>
  </si>
  <si>
    <t>14.4</t>
  </si>
  <si>
    <t>394</t>
  </si>
  <si>
    <t>豚肉と野菜の炊き合わせ</t>
  </si>
  <si>
    <t>4.1</t>
  </si>
  <si>
    <t>豆腐ハンバーグ</t>
  </si>
  <si>
    <t>トマトのマリネ</t>
  </si>
  <si>
    <t>26.0</t>
  </si>
  <si>
    <t>2.5</t>
  </si>
  <si>
    <t>カリフラワーの炒め物</t>
  </si>
  <si>
    <t>れんこん金平</t>
  </si>
  <si>
    <t>のり塩ポテト</t>
  </si>
  <si>
    <t>茄子の甘辛炒め</t>
  </si>
  <si>
    <t>2.8</t>
  </si>
  <si>
    <t>28</t>
  </si>
  <si>
    <t>3.0</t>
  </si>
  <si>
    <t>8.0</t>
  </si>
  <si>
    <t>22</t>
  </si>
  <si>
    <t>23</t>
  </si>
  <si>
    <t>24</t>
  </si>
  <si>
    <t>25</t>
  </si>
  <si>
    <t>27</t>
  </si>
  <si>
    <t>8.9</t>
  </si>
  <si>
    <t>7.9</t>
  </si>
  <si>
    <t>404</t>
  </si>
  <si>
    <t>9.6</t>
  </si>
  <si>
    <t>鶏肉と野菜の炒め物</t>
  </si>
  <si>
    <t>おでん</t>
  </si>
  <si>
    <t>ホキの味噌漬け焼き</t>
  </si>
  <si>
    <t>肉団子の甘酢あん</t>
  </si>
  <si>
    <t>揚げない大学いも</t>
  </si>
  <si>
    <t>23.1</t>
  </si>
  <si>
    <t>里芋の煮っころがし</t>
  </si>
  <si>
    <t>7.6</t>
  </si>
  <si>
    <t>29</t>
  </si>
  <si>
    <t>7.2</t>
  </si>
  <si>
    <t>6.9</t>
  </si>
  <si>
    <t>11.3</t>
  </si>
  <si>
    <t>30</t>
  </si>
  <si>
    <t>31</t>
  </si>
  <si>
    <t>小松菜のソテー</t>
  </si>
  <si>
    <t>14.6</t>
  </si>
  <si>
    <t>1.6</t>
  </si>
  <si>
    <t>7.8</t>
  </si>
  <si>
    <t>9.4</t>
  </si>
  <si>
    <t>13.8</t>
  </si>
  <si>
    <t>15.1</t>
  </si>
  <si>
    <t>412</t>
  </si>
  <si>
    <t>11.5</t>
  </si>
  <si>
    <t>360</t>
  </si>
  <si>
    <t>スナップえんどうの香味和え</t>
  </si>
  <si>
    <t>きゅうりのドレッシング和え</t>
  </si>
  <si>
    <t>506</t>
  </si>
  <si>
    <t>21.6</t>
  </si>
  <si>
    <t>22.5</t>
  </si>
  <si>
    <t>544</t>
  </si>
  <si>
    <t>18.4</t>
  </si>
  <si>
    <t>4.3</t>
  </si>
  <si>
    <t>チンゲン菜のお浸し</t>
  </si>
  <si>
    <t>いんげんのソテー</t>
  </si>
  <si>
    <t>21.9</t>
  </si>
  <si>
    <t>22.8</t>
  </si>
  <si>
    <t>23.4</t>
  </si>
  <si>
    <t>4.8</t>
  </si>
  <si>
    <t>はくさいの炒め物</t>
  </si>
  <si>
    <t>1.5</t>
  </si>
  <si>
    <t>57</t>
  </si>
  <si>
    <t>47</t>
  </si>
  <si>
    <t>49</t>
  </si>
  <si>
    <t>48.0</t>
  </si>
  <si>
    <t>8.7</t>
  </si>
  <si>
    <t>7.0</t>
  </si>
  <si>
    <t>じゃがいもの炒め物</t>
  </si>
  <si>
    <t>381</t>
  </si>
  <si>
    <t>14.8</t>
  </si>
  <si>
    <t>鶏肉のハニーマスタード焼き</t>
  </si>
  <si>
    <t>海藻サラダ</t>
  </si>
  <si>
    <t>小松菜の磯辺和え</t>
  </si>
  <si>
    <t>カリフラワーの甘酢和え</t>
  </si>
  <si>
    <t>545</t>
  </si>
  <si>
    <t>24.9</t>
  </si>
  <si>
    <t>399</t>
  </si>
  <si>
    <t>18.7</t>
  </si>
  <si>
    <t>ひじきの炊き込みご飯</t>
  </si>
  <si>
    <t>海老と卵の炒め物和風あんかけ</t>
  </si>
  <si>
    <t>白身魚の竜田揚げ</t>
  </si>
  <si>
    <t>さわらの南部焼き</t>
  </si>
  <si>
    <t>コロッケ</t>
  </si>
  <si>
    <t>きゅうりの浅漬け</t>
  </si>
  <si>
    <t>焼き餃子</t>
  </si>
  <si>
    <t>切干大根の煮物</t>
  </si>
  <si>
    <t>はるさめスープ</t>
  </si>
  <si>
    <t>23.3</t>
  </si>
  <si>
    <t>24.4</t>
  </si>
  <si>
    <t>4.6</t>
  </si>
  <si>
    <t>茄子の揚げ浸し</t>
  </si>
  <si>
    <t>長芋の甘辛炒め</t>
  </si>
  <si>
    <t>72</t>
  </si>
  <si>
    <t>67</t>
  </si>
  <si>
    <t>1.9</t>
  </si>
  <si>
    <t>77</t>
  </si>
  <si>
    <t>1614</t>
  </si>
  <si>
    <t>354</t>
  </si>
  <si>
    <t>あじのなめろうフライ</t>
  </si>
  <si>
    <t>ブロッコリーの香味和え</t>
  </si>
  <si>
    <t>小松菜とたくあんの炒め物</t>
  </si>
  <si>
    <t>いんげんの胡麻和え</t>
  </si>
  <si>
    <t>赤魚の煮つけ</t>
  </si>
  <si>
    <t>メバルの照り焼き</t>
  </si>
  <si>
    <t>さばの塩焼き</t>
  </si>
  <si>
    <t>大根のピクルス</t>
  </si>
  <si>
    <t>ほうれん草のガーリック炒め</t>
  </si>
  <si>
    <t>23.8</t>
  </si>
  <si>
    <t>なめこのおろし和え</t>
  </si>
  <si>
    <t>121</t>
  </si>
  <si>
    <t>8.8</t>
  </si>
  <si>
    <t>カリフラワーのマヨネーズ和え</t>
  </si>
  <si>
    <t>ブロッコリーの炒め物</t>
  </si>
  <si>
    <t>392</t>
  </si>
  <si>
    <t>13.9</t>
  </si>
  <si>
    <t>チーズサラダ</t>
  </si>
  <si>
    <t>ほうれん草の炒め物</t>
  </si>
  <si>
    <t>20.4</t>
  </si>
  <si>
    <t>680</t>
  </si>
  <si>
    <t>白身魚フライ</t>
  </si>
  <si>
    <t>チンゲン菜の香味和え</t>
  </si>
  <si>
    <t>春雨のドレッシング和え</t>
  </si>
  <si>
    <t>ねぎ焼き</t>
  </si>
  <si>
    <t>がんもの煮物</t>
  </si>
  <si>
    <t>きのこ金平</t>
  </si>
  <si>
    <t>82</t>
  </si>
  <si>
    <t>69</t>
  </si>
  <si>
    <t>13.7</t>
  </si>
  <si>
    <t>20.6</t>
  </si>
  <si>
    <t>木の葉とじ</t>
  </si>
  <si>
    <t>春菊のピーナツ和え</t>
  </si>
  <si>
    <t>大根のかに棒あんかけ</t>
  </si>
  <si>
    <t>9.0</t>
  </si>
  <si>
    <t>献立種類：惣菜(通常／A／禁止食)</t>
  </si>
  <si>
    <t>661</t>
  </si>
  <si>
    <t>624</t>
  </si>
  <si>
    <t>4.7</t>
  </si>
  <si>
    <t>33</t>
  </si>
  <si>
    <t>48</t>
  </si>
  <si>
    <t>9.1</t>
  </si>
  <si>
    <t>7.7</t>
  </si>
  <si>
    <t>26.5</t>
  </si>
  <si>
    <t>5.9</t>
  </si>
  <si>
    <t>12.4</t>
  </si>
  <si>
    <t>20.1</t>
  </si>
  <si>
    <t>520</t>
  </si>
  <si>
    <t>18.0</t>
  </si>
  <si>
    <t>26.8</t>
  </si>
  <si>
    <t>1546</t>
  </si>
  <si>
    <t>7.1</t>
  </si>
  <si>
    <t>330</t>
  </si>
  <si>
    <t>52.2</t>
  </si>
  <si>
    <t>1616</t>
  </si>
  <si>
    <t>53.0</t>
  </si>
  <si>
    <r>
      <t>月間献立予定表（</t>
    </r>
    <r>
      <rPr>
        <b/>
        <sz val="18"/>
        <color rgb="FFFF0000"/>
        <rFont val="HG丸ｺﾞｼｯｸM-PRO"/>
        <family val="3"/>
        <charset val="128"/>
      </rPr>
      <t>惣菜</t>
    </r>
    <r>
      <rPr>
        <b/>
        <sz val="18"/>
        <rFont val="HG丸ｺﾞｼｯｸM-PRO"/>
        <family val="3"/>
        <charset val="128"/>
      </rPr>
      <t>）</t>
    </r>
    <rPh sb="0" eb="2">
      <t>ゲッカン</t>
    </rPh>
    <rPh sb="8" eb="10">
      <t>ソウザイ</t>
    </rPh>
    <phoneticPr fontId="3"/>
  </si>
  <si>
    <t>年月日　：2023年10月1日 (日) ～ 2023年10月7日 (土)</t>
  </si>
  <si>
    <t>鶏野菜きのこ玉子焼き</t>
  </si>
  <si>
    <t>玉ねぎのポン酢和え</t>
  </si>
  <si>
    <t>キャベツの炒め物</t>
  </si>
  <si>
    <t>ブロッコリーのﾏﾖﾈｰｽﾞ和え</t>
  </si>
  <si>
    <t>キャベツのﾄﾞﾚｯｼﾝｸﾞ和え</t>
  </si>
  <si>
    <t>343</t>
  </si>
  <si>
    <t>6.4</t>
  </si>
  <si>
    <t>389</t>
  </si>
  <si>
    <t>340</t>
  </si>
  <si>
    <t>372</t>
  </si>
  <si>
    <t>328</t>
  </si>
  <si>
    <t>13.1</t>
  </si>
  <si>
    <t>脂質</t>
  </si>
  <si>
    <t>12.8</t>
  </si>
  <si>
    <t>10.6</t>
  </si>
  <si>
    <t>6.7</t>
  </si>
  <si>
    <t>10.5</t>
  </si>
  <si>
    <t>5.0</t>
  </si>
  <si>
    <t>タラのたらこｸﾘｰﾑｿｰｽ</t>
  </si>
  <si>
    <t>牛肉のｵｲｽﾀｰｿｰｽ炒め</t>
  </si>
  <si>
    <t>◆鶏肉のフォー</t>
  </si>
  <si>
    <t>カレイの酒粕焼き</t>
  </si>
  <si>
    <t>豚肉の炒め物</t>
  </si>
  <si>
    <t>ナポリタン</t>
  </si>
  <si>
    <t>小松菜の煮浸し</t>
  </si>
  <si>
    <t>人参しりしり</t>
  </si>
  <si>
    <t>春菊のお浸し</t>
  </si>
  <si>
    <t>味噌汁(しめじ･ねぎ)</t>
  </si>
  <si>
    <t>コーンスープ</t>
  </si>
  <si>
    <t>味噌汁(あおさ)</t>
  </si>
  <si>
    <t>デザート（パイン缶）</t>
  </si>
  <si>
    <t>清し汁(竹の子･ねぎ)</t>
  </si>
  <si>
    <t>430</t>
  </si>
  <si>
    <t>25.0</t>
  </si>
  <si>
    <t>527</t>
  </si>
  <si>
    <t>15.0</t>
  </si>
  <si>
    <t>569</t>
  </si>
  <si>
    <t>577</t>
  </si>
  <si>
    <t>19.1</t>
  </si>
  <si>
    <t>390</t>
  </si>
  <si>
    <t>24.2</t>
  </si>
  <si>
    <t>17.4</t>
  </si>
  <si>
    <t>11.0</t>
  </si>
  <si>
    <t>21.1</t>
  </si>
  <si>
    <t>13.6</t>
  </si>
  <si>
    <t>栗ご飯</t>
  </si>
  <si>
    <t>牛肉とネギの生姜煮</t>
  </si>
  <si>
    <t>かに玉</t>
  </si>
  <si>
    <t>チンゲン菜のナムル</t>
  </si>
  <si>
    <t>きゅうりの昆布和え</t>
  </si>
  <si>
    <t>オクラのお浸し</t>
  </si>
  <si>
    <t>いんげんの和え物</t>
  </si>
  <si>
    <t>オクラの和え物</t>
  </si>
  <si>
    <t>カリフラワーのチーズ和え</t>
  </si>
  <si>
    <t>味噌汁（春菊）</t>
  </si>
  <si>
    <t>大根の煮物</t>
  </si>
  <si>
    <t>あさりの時雨煮</t>
  </si>
  <si>
    <t>味噌汁(じゃがいも･ねぎ)</t>
  </si>
  <si>
    <t>清し汁(トロロ昆布･ねぎ)</t>
  </si>
  <si>
    <t>味噌汁(椎茸･ねぎ)</t>
  </si>
  <si>
    <t>味噌汁(わかめ･ねぎ)</t>
  </si>
  <si>
    <t>656</t>
  </si>
  <si>
    <t>18.3</t>
  </si>
  <si>
    <t>459</t>
  </si>
  <si>
    <t>19.9</t>
  </si>
  <si>
    <t>491</t>
  </si>
  <si>
    <t>21.7</t>
  </si>
  <si>
    <t>489</t>
  </si>
  <si>
    <t>19.2</t>
  </si>
  <si>
    <t>606</t>
  </si>
  <si>
    <t>448</t>
  </si>
  <si>
    <t>3.5</t>
  </si>
  <si>
    <t>16.1</t>
  </si>
  <si>
    <t>れんこんのそぼろ煮</t>
  </si>
  <si>
    <t>ｽﾅｯﾌﾟえんどうのレモン和え</t>
  </si>
  <si>
    <t>37</t>
  </si>
  <si>
    <t>32</t>
  </si>
  <si>
    <t>腸活ｾﾞﾘｰ(ピーチ)</t>
  </si>
  <si>
    <t>腸活ｾﾞﾘｰ(巨峰)</t>
  </si>
  <si>
    <t>腸活ｾﾞﾘｰ(マンゴー)</t>
  </si>
  <si>
    <t>腸活ｾﾞﾘｰ(抹茶)</t>
  </si>
  <si>
    <t>腸活ｾﾞﾘｰ(ｿﾙﾃｨﾗｲﾁ)</t>
  </si>
  <si>
    <t>腸活ｾﾞﾘｰ(ｸﾞｧﾊﾞ)</t>
  </si>
  <si>
    <t>腸活ｾﾞﾘｰ(ｵﾚﾝｼﾞ)</t>
  </si>
  <si>
    <t>54</t>
  </si>
  <si>
    <t>1603</t>
  </si>
  <si>
    <t>54.5</t>
  </si>
  <si>
    <t>50.7</t>
  </si>
  <si>
    <t>1460</t>
  </si>
  <si>
    <t>47.4</t>
  </si>
  <si>
    <t>1468</t>
  </si>
  <si>
    <t>52.8</t>
  </si>
  <si>
    <t>1507</t>
  </si>
  <si>
    <t>47.7</t>
  </si>
  <si>
    <t>1451</t>
  </si>
  <si>
    <t>48.3</t>
  </si>
  <si>
    <t>1488</t>
  </si>
  <si>
    <t>62.7</t>
  </si>
  <si>
    <t>44.4</t>
  </si>
  <si>
    <t>41.3</t>
  </si>
  <si>
    <t>28.6</t>
  </si>
  <si>
    <t>35.8</t>
  </si>
  <si>
    <t>9.8</t>
  </si>
  <si>
    <t>34.4</t>
  </si>
  <si>
    <t>29.0</t>
  </si>
  <si>
    <t>30.5</t>
  </si>
  <si>
    <t>年月日　：2023年10月8日 (日) ～ 2023年10月14日 (土)</t>
  </si>
  <si>
    <t>ウインナーのコンソメ煮</t>
  </si>
  <si>
    <t>スナップえんどうのソテ―</t>
  </si>
  <si>
    <t>336</t>
  </si>
  <si>
    <t>476</t>
  </si>
  <si>
    <t>10.3</t>
  </si>
  <si>
    <t>411</t>
  </si>
  <si>
    <t>8.4</t>
  </si>
  <si>
    <t>18.6</t>
  </si>
  <si>
    <t>8.3</t>
  </si>
  <si>
    <t>ハヤシライス</t>
  </si>
  <si>
    <t>豆腐チャンプルー</t>
  </si>
  <si>
    <t>鶏団子のｸﾘｰﾑ煮(C-8ｵｲﾙ入)</t>
  </si>
  <si>
    <t>さばの味噌煮</t>
  </si>
  <si>
    <t>海老芋の生姜あんかけ</t>
  </si>
  <si>
    <t>デザート(白桃缶)</t>
  </si>
  <si>
    <t>茄子のマリネ</t>
  </si>
  <si>
    <t>いんげんの炒め物</t>
  </si>
  <si>
    <t>ほうれん草の中華和え</t>
  </si>
  <si>
    <t>味噌汁(えのき･ねぎ)</t>
  </si>
  <si>
    <t>味噌汁(長芋･ねぎ)</t>
  </si>
  <si>
    <t>味噌汁(里芋･ねぎ)</t>
  </si>
  <si>
    <t>デザート(みかん缶)</t>
  </si>
  <si>
    <t>清し汁(そうめん･ねぎ)</t>
  </si>
  <si>
    <t>14.3</t>
  </si>
  <si>
    <t>619</t>
  </si>
  <si>
    <t>16.5</t>
  </si>
  <si>
    <t>601</t>
  </si>
  <si>
    <t>492</t>
  </si>
  <si>
    <t>628</t>
  </si>
  <si>
    <t>23.6</t>
  </si>
  <si>
    <t>504</t>
  </si>
  <si>
    <t>23.5</t>
  </si>
  <si>
    <t>24.0</t>
  </si>
  <si>
    <t>13.3</t>
  </si>
  <si>
    <t>グリルチキンバルサミコソース</t>
  </si>
  <si>
    <t>鶏肉カレー照り焼き</t>
  </si>
  <si>
    <t>◆海鮮八宝菜</t>
  </si>
  <si>
    <t>牛肉の甘辛炒め</t>
  </si>
  <si>
    <t>鯛の幽庵焼き</t>
  </si>
  <si>
    <t>きゅうりとツナの和え物</t>
  </si>
  <si>
    <t>春菊のおかか和え</t>
  </si>
  <si>
    <t>じゃがいものソテー</t>
  </si>
  <si>
    <t>しろなの和え物</t>
  </si>
  <si>
    <t>ピーマンの炒め物</t>
  </si>
  <si>
    <t>煮奴</t>
  </si>
  <si>
    <t>ネギときのこの味噌炒め</t>
  </si>
  <si>
    <t>わかめスープ</t>
  </si>
  <si>
    <t>清し汁（わかめ・ねぎ）</t>
  </si>
  <si>
    <t>616</t>
  </si>
  <si>
    <t>28.1</t>
  </si>
  <si>
    <t>494</t>
  </si>
  <si>
    <t>21.8</t>
  </si>
  <si>
    <t>608</t>
  </si>
  <si>
    <t>417</t>
  </si>
  <si>
    <t>19.4</t>
  </si>
  <si>
    <t>627</t>
  </si>
  <si>
    <t>432</t>
  </si>
  <si>
    <t>4.4</t>
  </si>
  <si>
    <t>チンゲン菜の胡麻和え</t>
  </si>
  <si>
    <t>はくさいの煮浸し</t>
  </si>
  <si>
    <t>しろなの炒め物</t>
  </si>
  <si>
    <t>もやしのナムル</t>
  </si>
  <si>
    <t>35</t>
  </si>
  <si>
    <t>腸活ｾﾞﾘｰ(ﾏｽｶｯﾄ)</t>
  </si>
  <si>
    <t>腸活ｾﾞﾘｰ(紅茶)</t>
  </si>
  <si>
    <t>1640</t>
  </si>
  <si>
    <t>1654</t>
  </si>
  <si>
    <t>53.3</t>
  </si>
  <si>
    <t>1612</t>
  </si>
  <si>
    <t>61.8</t>
  </si>
  <si>
    <t>1446</t>
  </si>
  <si>
    <t>49.9</t>
  </si>
  <si>
    <t>1537</t>
  </si>
  <si>
    <t>50.4</t>
  </si>
  <si>
    <t>1620</t>
  </si>
  <si>
    <t>58.1</t>
  </si>
  <si>
    <t>1411</t>
  </si>
  <si>
    <t>54.8</t>
  </si>
  <si>
    <t>46.6</t>
  </si>
  <si>
    <t>54.0</t>
  </si>
  <si>
    <t>33.9</t>
  </si>
  <si>
    <t>38.0</t>
  </si>
  <si>
    <t>44.3</t>
  </si>
  <si>
    <t>33.4</t>
  </si>
  <si>
    <t>年月日　：2023年10月15日 (日) ～ 2023年10月21日 (土)</t>
  </si>
  <si>
    <t>374</t>
  </si>
  <si>
    <t>414</t>
  </si>
  <si>
    <t>383</t>
  </si>
  <si>
    <t>9.7</t>
  </si>
  <si>
    <t>15.3</t>
  </si>
  <si>
    <t>11.1</t>
  </si>
  <si>
    <t>5.2</t>
  </si>
  <si>
    <t>たぬきそば</t>
  </si>
  <si>
    <t>豚バラ大根</t>
  </si>
  <si>
    <t>鶏肉の天ぷら</t>
  </si>
  <si>
    <t>鯛の照り焼き</t>
  </si>
  <si>
    <t>いんげんのからし和え</t>
  </si>
  <si>
    <t>きゅうりのゆかり和え</t>
  </si>
  <si>
    <t>デザート(黄桃缶)</t>
  </si>
  <si>
    <t>味噌汁(なめこ･ねぎ)</t>
  </si>
  <si>
    <t>味噌汁(豆腐･ねぎ)</t>
  </si>
  <si>
    <t>味噌汁(玉ねぎ･人参)</t>
  </si>
  <si>
    <t>562</t>
  </si>
  <si>
    <t>511</t>
  </si>
  <si>
    <t>645</t>
  </si>
  <si>
    <t>19.0</t>
  </si>
  <si>
    <t>463</t>
  </si>
  <si>
    <t>677</t>
  </si>
  <si>
    <t>24.8</t>
  </si>
  <si>
    <t>17.6</t>
  </si>
  <si>
    <t>516</t>
  </si>
  <si>
    <t>28.3</t>
  </si>
  <si>
    <t>10.8</t>
  </si>
  <si>
    <t>16.2</t>
  </si>
  <si>
    <t>ほうれん草の柚子和え</t>
  </si>
  <si>
    <t>タラの西京焼き</t>
  </si>
  <si>
    <t>他人とじ（牛）</t>
  </si>
  <si>
    <t>肉豆腐(豚)</t>
  </si>
  <si>
    <t>ネギのヌタ和え</t>
  </si>
  <si>
    <t>いんげんの中華和え</t>
  </si>
  <si>
    <t>507</t>
  </si>
  <si>
    <t>478</t>
  </si>
  <si>
    <t>456</t>
  </si>
  <si>
    <t>21.3</t>
  </si>
  <si>
    <t>689</t>
  </si>
  <si>
    <t>20.9</t>
  </si>
  <si>
    <t>671</t>
  </si>
  <si>
    <t>28.4</t>
  </si>
  <si>
    <t>615</t>
  </si>
  <si>
    <t>30.2</t>
  </si>
  <si>
    <t>517</t>
  </si>
  <si>
    <t>4.2</t>
  </si>
  <si>
    <t>4.5</t>
  </si>
  <si>
    <t>6.1</t>
  </si>
  <si>
    <t>10.0</t>
  </si>
  <si>
    <t>大根の浅漬け</t>
  </si>
  <si>
    <t>たらこスパゲティ</t>
  </si>
  <si>
    <t>ブロッコリーのおかか和え</t>
  </si>
  <si>
    <t>じゃがいもの炒め煮</t>
  </si>
  <si>
    <t>88</t>
  </si>
  <si>
    <t>73</t>
  </si>
  <si>
    <t>71</t>
  </si>
  <si>
    <t>1508</t>
  </si>
  <si>
    <t>37.5</t>
  </si>
  <si>
    <t>1457</t>
  </si>
  <si>
    <t>45.4</t>
  </si>
  <si>
    <t>1580</t>
  </si>
  <si>
    <t>56.2</t>
  </si>
  <si>
    <t>1687</t>
  </si>
  <si>
    <t>51.5</t>
  </si>
  <si>
    <t>1852</t>
  </si>
  <si>
    <t>63.8</t>
  </si>
  <si>
    <t>1526</t>
  </si>
  <si>
    <t>65.1</t>
  </si>
  <si>
    <t>1533</t>
  </si>
  <si>
    <t>33.1</t>
  </si>
  <si>
    <t>48.2</t>
  </si>
  <si>
    <t>58.3</t>
  </si>
  <si>
    <t>7.4</t>
  </si>
  <si>
    <t>37.2</t>
  </si>
  <si>
    <t>39.2</t>
  </si>
  <si>
    <t>年月日　：2023年10月22日 (日) ～ 2023年10月28日 (土)</t>
  </si>
  <si>
    <t>カリフラワーのドレッシング和え</t>
  </si>
  <si>
    <t>357</t>
  </si>
  <si>
    <t>385</t>
  </si>
  <si>
    <t>409</t>
  </si>
  <si>
    <t>339</t>
  </si>
  <si>
    <t>7.5</t>
  </si>
  <si>
    <t>13.4</t>
  </si>
  <si>
    <t>カレーライス（牛）</t>
  </si>
  <si>
    <t>筑前煮(鶏)</t>
  </si>
  <si>
    <t>鮭のちゃんちゃん焼き</t>
  </si>
  <si>
    <t>肉じゃが(豚)</t>
  </si>
  <si>
    <t>いかとｷｬﾍﾞﾂのｵｲｽﾀｰｿｰｽ炒め</t>
  </si>
  <si>
    <t>醤油ラーメン</t>
  </si>
  <si>
    <t>豆腐の卵きのこあんかけ</t>
  </si>
  <si>
    <t>ほうれん草の和え物</t>
  </si>
  <si>
    <t>いんげんの昆布和え</t>
  </si>
  <si>
    <t>長芋とちくわの炒め物</t>
  </si>
  <si>
    <t>味噌汁(はくさい)</t>
  </si>
  <si>
    <t>696</t>
  </si>
  <si>
    <t>19.7</t>
  </si>
  <si>
    <t>21.4</t>
  </si>
  <si>
    <t>415</t>
  </si>
  <si>
    <t>444</t>
  </si>
  <si>
    <t>17.7</t>
  </si>
  <si>
    <t>18.1</t>
  </si>
  <si>
    <t>28.5</t>
  </si>
  <si>
    <t>5.1</t>
  </si>
  <si>
    <t>9.2</t>
  </si>
  <si>
    <t>10.9</t>
  </si>
  <si>
    <t>ホキのレモンペッパー焼き</t>
  </si>
  <si>
    <t>牛肉の山椒炒め</t>
  </si>
  <si>
    <t>ｵｰﾄﾐｰﾙ塩唐揚げ(鶏)</t>
  </si>
  <si>
    <t>豚バラと白菜の生姜あん</t>
  </si>
  <si>
    <t>鯛の塩麹焼き</t>
  </si>
  <si>
    <t>小松菜のお浸し</t>
  </si>
  <si>
    <t>きゅうりとツナの梅マヨ和え</t>
  </si>
  <si>
    <t>カリフラワーのﾊﾆｰﾏｽﾀｰﾄﾞ和え</t>
  </si>
  <si>
    <t>じゃこピーマン</t>
  </si>
  <si>
    <t>味噌汁(大根･ねぎ)</t>
  </si>
  <si>
    <t>466</t>
  </si>
  <si>
    <t>23.9</t>
  </si>
  <si>
    <t>487</t>
  </si>
  <si>
    <t>703</t>
  </si>
  <si>
    <t>424</t>
  </si>
  <si>
    <t>12.1</t>
  </si>
  <si>
    <t>12.6</t>
  </si>
  <si>
    <t>30.0</t>
  </si>
  <si>
    <t>28.8</t>
  </si>
  <si>
    <t>31.7</t>
  </si>
  <si>
    <t>高野豆腐の煮物</t>
  </si>
  <si>
    <t>ごぼうのそぼろ煮</t>
  </si>
  <si>
    <t>1635</t>
  </si>
  <si>
    <t>1551</t>
  </si>
  <si>
    <t>55.4</t>
  </si>
  <si>
    <t>1598</t>
  </si>
  <si>
    <t>59.4</t>
  </si>
  <si>
    <t>1502</t>
  </si>
  <si>
    <t>61.5</t>
  </si>
  <si>
    <t>1767</t>
  </si>
  <si>
    <t>48.9</t>
  </si>
  <si>
    <t>1406</t>
  </si>
  <si>
    <t>51.7</t>
  </si>
  <si>
    <t>43.8</t>
  </si>
  <si>
    <t>47.5</t>
  </si>
  <si>
    <t>39.0</t>
  </si>
  <si>
    <t>46.4</t>
  </si>
  <si>
    <t>53.4</t>
  </si>
  <si>
    <t>31.8</t>
  </si>
  <si>
    <t>年月日　：2023年10月29日 (日) ～ 2023年11月4日 (土)</t>
  </si>
  <si>
    <t>大根サラダ</t>
  </si>
  <si>
    <t>388</t>
  </si>
  <si>
    <t>400</t>
  </si>
  <si>
    <t>◆照りたま丼(鶏)</t>
  </si>
  <si>
    <t>ぶりの煮つけ</t>
  </si>
  <si>
    <t>ほうれん草のかき醤油和え</t>
  </si>
  <si>
    <t>豚肉のトウチジャン炒め</t>
  </si>
  <si>
    <t>しろなのお浸し</t>
  </si>
  <si>
    <t>572</t>
  </si>
  <si>
    <t>524</t>
  </si>
  <si>
    <t>578</t>
  </si>
  <si>
    <t>17.2</t>
  </si>
  <si>
    <t>鮭の散らし寿司</t>
  </si>
  <si>
    <t>牛肉のカレー炒め</t>
  </si>
  <si>
    <t>白身魚の香り揚げ</t>
  </si>
  <si>
    <t>はくさいの浅漬け</t>
  </si>
  <si>
    <t>593</t>
  </si>
  <si>
    <t>437</t>
  </si>
  <si>
    <t>14.7</t>
  </si>
  <si>
    <t>20.5</t>
  </si>
  <si>
    <t>1706</t>
  </si>
  <si>
    <t>55.3</t>
  </si>
  <si>
    <t>55.5</t>
  </si>
  <si>
    <t>1470</t>
  </si>
  <si>
    <t>48.5</t>
  </si>
  <si>
    <t>49.3</t>
  </si>
  <si>
    <t>35.2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</si>
</sst>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;@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color theme="0"/>
      <name val="ＭＳ ゴシック"/>
      <family val="3"/>
      <charset val="128"/>
    </font>
    <font>
      <sz val="8"/>
      <color rgb="FFFF0000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rgb="FFFF0000"/>
      <name val="HG丸ｺﾞｼｯｸM-PRO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thin">
        <color rgb="FFBFBFBF"/>
      </top>
      <bottom/>
      <diagonal/>
    </border>
    <border>
      <left/>
      <right style="thin">
        <color theme="0" tint="-0.249977111117893"/>
      </right>
      <top style="thin">
        <color rgb="FFBFBFBF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rgb="FFBFBFBF"/>
      </bottom>
      <diagonal/>
    </border>
    <border>
      <left/>
      <right style="thin">
        <color theme="0" tint="-0.249977111117893"/>
      </right>
      <top/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theme="0" tint="-0.249977111117893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BFBFBF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rgb="FFBFBFBF"/>
      </right>
      <top/>
      <bottom style="thin">
        <color indexed="22"/>
      </bottom>
      <diagonal/>
    </border>
  </borders>
  <cellStyleXfs count="49">
    <xf numFmtId="0" fontId="0" fillId="0" borderId="0"/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5" fillId="4" borderId="0" applyNumberFormat="0" applyBorder="0" applyAlignment="0" applyProtection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/>
    <xf numFmtId="0" fontId="5" fillId="0" borderId="0" xfId="42" applyFont="1" applyAlignment="1">
      <alignment vertical="center" shrinkToFit="1"/>
    </xf>
    <xf numFmtId="0" fontId="10" fillId="0" borderId="0" xfId="42" applyFont="1" applyAlignment="1">
      <alignment vertical="center" shrinkToFit="1"/>
    </xf>
    <xf numFmtId="0" fontId="8" fillId="0" borderId="0" xfId="42" applyFont="1" applyAlignment="1">
      <alignment vertical="center" shrinkToFit="1"/>
    </xf>
    <xf numFmtId="0" fontId="8" fillId="0" borderId="0" xfId="42" applyFont="1">
      <alignment vertical="center"/>
    </xf>
    <xf numFmtId="0" fontId="9" fillId="0" borderId="0" xfId="42" applyFont="1" applyAlignment="1">
      <alignment vertical="center" shrinkToFit="1"/>
    </xf>
    <xf numFmtId="0" fontId="9" fillId="0" borderId="10" xfId="42" applyFont="1" applyBorder="1" applyAlignment="1">
      <alignment vertical="center" shrinkToFit="1"/>
    </xf>
    <xf numFmtId="0" fontId="9" fillId="0" borderId="11" xfId="42" applyFont="1" applyBorder="1">
      <alignment vertical="center"/>
    </xf>
    <xf numFmtId="0" fontId="9" fillId="0" borderId="0" xfId="42" applyFont="1">
      <alignment vertical="center"/>
    </xf>
    <xf numFmtId="0" fontId="9" fillId="0" borderId="12" xfId="42" applyFont="1" applyBorder="1" applyAlignment="1">
      <alignment vertical="center" shrinkToFit="1"/>
    </xf>
    <xf numFmtId="0" fontId="9" fillId="0" borderId="13" xfId="42" applyFont="1" applyBorder="1" applyAlignment="1">
      <alignment vertical="center" shrinkToFit="1"/>
    </xf>
    <xf numFmtId="0" fontId="9" fillId="0" borderId="14" xfId="42" applyFont="1" applyBorder="1">
      <alignment vertical="center"/>
    </xf>
    <xf numFmtId="0" fontId="9" fillId="0" borderId="13" xfId="42" applyFont="1" applyBorder="1">
      <alignment vertical="center"/>
    </xf>
    <xf numFmtId="0" fontId="5" fillId="0" borderId="0" xfId="42" applyFont="1">
      <alignment vertical="center"/>
    </xf>
    <xf numFmtId="0" fontId="9" fillId="0" borderId="16" xfId="42" applyFont="1" applyBorder="1" applyAlignment="1">
      <alignment vertical="center" shrinkToFit="1"/>
    </xf>
    <xf numFmtId="0" fontId="9" fillId="0" borderId="18" xfId="42" applyFont="1" applyBorder="1" applyAlignment="1">
      <alignment vertical="center" shrinkToFit="1"/>
    </xf>
    <xf numFmtId="0" fontId="9" fillId="0" borderId="14" xfId="42" applyFont="1" applyBorder="1" applyAlignment="1">
      <alignment vertical="center" shrinkToFit="1"/>
    </xf>
    <xf numFmtId="0" fontId="4" fillId="0" borderId="0" xfId="42" applyFont="1" applyAlignment="1">
      <alignment horizontal="center" vertical="center" shrinkToFit="1"/>
    </xf>
    <xf numFmtId="0" fontId="29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30" fillId="0" borderId="0" xfId="0" applyFont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29" fillId="0" borderId="24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 shrinkToFit="1"/>
      <protection locked="0"/>
    </xf>
    <xf numFmtId="0" fontId="29" fillId="0" borderId="32" xfId="0" applyFont="1" applyBorder="1" applyAlignment="1" applyProtection="1">
      <alignment vertical="center" shrinkToFit="1"/>
      <protection locked="0"/>
    </xf>
    <xf numFmtId="0" fontId="29" fillId="24" borderId="25" xfId="0" applyFont="1" applyFill="1" applyBorder="1" applyAlignment="1">
      <alignment horizontal="center" vertical="center" textRotation="255" shrinkToFit="1"/>
    </xf>
    <xf numFmtId="0" fontId="30" fillId="0" borderId="30" xfId="0" applyFont="1" applyBorder="1" applyAlignment="1">
      <alignment horizontal="right" vertical="center" shrinkToFit="1"/>
    </xf>
    <xf numFmtId="0" fontId="30" fillId="0" borderId="30" xfId="0" applyFont="1" applyBorder="1" applyAlignment="1">
      <alignment vertical="center" shrinkToFit="1"/>
    </xf>
    <xf numFmtId="0" fontId="30" fillId="0" borderId="36" xfId="0" applyFont="1" applyBorder="1" applyAlignment="1">
      <alignment vertical="center" shrinkToFit="1"/>
    </xf>
    <xf numFmtId="0" fontId="30" fillId="0" borderId="34" xfId="0" applyFont="1" applyBorder="1" applyAlignment="1">
      <alignment horizontal="right" vertical="center" shrinkToFit="1"/>
    </xf>
    <xf numFmtId="0" fontId="30" fillId="0" borderId="34" xfId="0" applyFont="1" applyBorder="1" applyAlignment="1">
      <alignment vertical="center" shrinkToFit="1"/>
    </xf>
    <xf numFmtId="0" fontId="30" fillId="0" borderId="37" xfId="0" applyFont="1" applyBorder="1" applyAlignment="1">
      <alignment vertical="center" shrinkToFit="1"/>
    </xf>
    <xf numFmtId="0" fontId="30" fillId="0" borderId="35" xfId="0" applyFont="1" applyBorder="1" applyAlignment="1">
      <alignment horizontal="left" vertical="center" shrinkToFit="1"/>
    </xf>
    <xf numFmtId="0" fontId="29" fillId="24" borderId="38" xfId="0" applyFont="1" applyFill="1" applyBorder="1" applyAlignment="1">
      <alignment horizontal="center" vertical="center" textRotation="255" shrinkToFit="1"/>
    </xf>
    <xf numFmtId="0" fontId="29" fillId="24" borderId="41" xfId="0" applyFont="1" applyFill="1" applyBorder="1" applyAlignment="1">
      <alignment horizontal="center" vertical="center" textRotation="255" shrinkToFit="1"/>
    </xf>
    <xf numFmtId="0" fontId="30" fillId="0" borderId="42" xfId="0" applyFont="1" applyBorder="1" applyAlignment="1">
      <alignment horizontal="right" vertical="center" shrinkToFit="1"/>
    </xf>
    <xf numFmtId="0" fontId="30" fillId="0" borderId="42" xfId="0" applyFont="1" applyBorder="1" applyAlignment="1">
      <alignment vertical="center" shrinkToFit="1"/>
    </xf>
    <xf numFmtId="0" fontId="30" fillId="0" borderId="43" xfId="0" applyFont="1" applyBorder="1" applyAlignment="1">
      <alignment vertical="center" shrinkToFit="1"/>
    </xf>
    <xf numFmtId="0" fontId="9" fillId="0" borderId="0" xfId="42" applyFont="1" applyAlignment="1">
      <alignment horizontal="left" vertical="center" shrinkToFit="1"/>
    </xf>
    <xf numFmtId="0" fontId="9" fillId="0" borderId="15" xfId="42" applyFont="1" applyBorder="1" applyAlignment="1">
      <alignment horizontal="left" vertical="center" shrinkToFit="1"/>
    </xf>
    <xf numFmtId="0" fontId="4" fillId="0" borderId="0" xfId="42" applyFont="1" applyAlignment="1">
      <alignment horizontal="center" vertical="center" shrinkToFit="1"/>
    </xf>
    <xf numFmtId="0" fontId="6" fillId="0" borderId="0" xfId="40" applyNumberFormat="1" applyFont="1" applyFill="1" applyBorder="1" applyAlignment="1">
      <alignment horizontal="left"/>
    </xf>
    <xf numFmtId="0" fontId="0" fillId="0" borderId="0" xfId="0"/>
    <xf numFmtId="0" fontId="7" fillId="0" borderId="0" xfId="42" applyFont="1" applyAlignment="1">
      <alignment horizontal="center" shrinkToFit="1"/>
    </xf>
    <xf numFmtId="0" fontId="7" fillId="0" borderId="0" xfId="42" applyFont="1" applyAlignment="1">
      <alignment horizontal="center" vertical="center" shrinkToFit="1"/>
    </xf>
    <xf numFmtId="0" fontId="7" fillId="0" borderId="0" xfId="42" applyFont="1" applyAlignment="1">
      <alignment horizontal="left" shrinkToFit="1"/>
    </xf>
    <xf numFmtId="0" fontId="10" fillId="0" borderId="19" xfId="42" applyFont="1" applyBorder="1" applyAlignment="1">
      <alignment horizontal="center" vertical="center" shrinkToFit="1"/>
    </xf>
    <xf numFmtId="0" fontId="10" fillId="0" borderId="20" xfId="42" applyFont="1" applyBorder="1" applyAlignment="1">
      <alignment horizontal="center" vertical="center" shrinkToFit="1"/>
    </xf>
    <xf numFmtId="0" fontId="9" fillId="0" borderId="16" xfId="42" applyFont="1" applyBorder="1" applyAlignment="1">
      <alignment horizontal="center" vertical="center" shrinkToFit="1"/>
    </xf>
    <xf numFmtId="0" fontId="9" fillId="0" borderId="17" xfId="42" applyFont="1" applyBorder="1" applyAlignment="1">
      <alignment horizontal="center" vertical="center" shrinkToFit="1"/>
    </xf>
    <xf numFmtId="0" fontId="9" fillId="0" borderId="18" xfId="42" applyFont="1" applyBorder="1" applyAlignment="1">
      <alignment horizontal="center" vertical="center" shrinkToFit="1"/>
    </xf>
    <xf numFmtId="0" fontId="9" fillId="0" borderId="12" xfId="42" applyFont="1" applyBorder="1" applyAlignment="1">
      <alignment horizontal="center" vertical="center" shrinkToFit="1"/>
    </xf>
    <xf numFmtId="0" fontId="9" fillId="0" borderId="13" xfId="42" applyFont="1" applyBorder="1" applyAlignment="1">
      <alignment horizontal="center" vertical="center" shrinkToFit="1"/>
    </xf>
    <xf numFmtId="0" fontId="9" fillId="0" borderId="14" xfId="42" applyFont="1" applyBorder="1" applyAlignment="1">
      <alignment horizontal="center" vertical="center" shrinkToFit="1"/>
    </xf>
    <xf numFmtId="0" fontId="9" fillId="0" borderId="21" xfId="42" applyFont="1" applyBorder="1" applyAlignment="1">
      <alignment horizontal="center" vertical="center" shrinkToFit="1"/>
    </xf>
    <xf numFmtId="0" fontId="9" fillId="0" borderId="22" xfId="42" applyFont="1" applyBorder="1" applyAlignment="1">
      <alignment horizontal="center" vertical="center" shrinkToFit="1"/>
    </xf>
    <xf numFmtId="176" fontId="32" fillId="0" borderId="19" xfId="42" applyNumberFormat="1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176" fontId="32" fillId="0" borderId="23" xfId="42" applyNumberFormat="1" applyFont="1" applyBorder="1" applyAlignment="1">
      <alignment horizontal="center" vertical="top" wrapText="1"/>
    </xf>
    <xf numFmtId="176" fontId="32" fillId="0" borderId="20" xfId="42" applyNumberFormat="1" applyFont="1" applyBorder="1" applyAlignment="1">
      <alignment horizontal="center" vertical="top" wrapText="1"/>
    </xf>
    <xf numFmtId="176" fontId="33" fillId="0" borderId="19" xfId="42" applyNumberFormat="1" applyFont="1" applyBorder="1" applyAlignment="1">
      <alignment horizontal="center" wrapText="1"/>
    </xf>
    <xf numFmtId="0" fontId="34" fillId="0" borderId="23" xfId="0" applyFont="1" applyBorder="1" applyAlignment="1">
      <alignment horizontal="center" wrapText="1"/>
    </xf>
    <xf numFmtId="176" fontId="33" fillId="0" borderId="23" xfId="42" applyNumberFormat="1" applyFont="1" applyBorder="1" applyAlignment="1">
      <alignment horizontal="center" vertical="top" wrapText="1"/>
    </xf>
    <xf numFmtId="176" fontId="33" fillId="0" borderId="20" xfId="42" applyNumberFormat="1" applyFont="1" applyBorder="1" applyAlignment="1">
      <alignment horizontal="center" vertical="top" wrapText="1"/>
    </xf>
    <xf numFmtId="0" fontId="30" fillId="0" borderId="34" xfId="0" applyFont="1" applyBorder="1" applyAlignment="1">
      <alignment vertical="center" shrinkToFit="1"/>
    </xf>
    <xf numFmtId="0" fontId="30" fillId="0" borderId="30" xfId="0" applyFont="1" applyBorder="1" applyAlignment="1">
      <alignment vertical="center" shrinkToFit="1"/>
    </xf>
    <xf numFmtId="0" fontId="30" fillId="0" borderId="39" xfId="0" applyFont="1" applyBorder="1" applyAlignment="1">
      <alignment vertical="center" shrinkToFit="1"/>
    </xf>
    <xf numFmtId="0" fontId="30" fillId="0" borderId="40" xfId="0" applyFont="1" applyBorder="1" applyAlignment="1">
      <alignment horizontal="left" vertical="center" shrinkToFit="1"/>
    </xf>
    <xf numFmtId="0" fontId="29" fillId="24" borderId="38" xfId="0" applyFont="1" applyFill="1" applyBorder="1" applyAlignment="1">
      <alignment horizontal="center" vertical="center" textRotation="255" shrinkToFit="1"/>
    </xf>
    <xf numFmtId="0" fontId="29" fillId="24" borderId="25" xfId="0" applyFont="1" applyFill="1" applyBorder="1" applyAlignment="1">
      <alignment horizontal="center" vertical="center" textRotation="255" shrinkToFit="1"/>
    </xf>
    <xf numFmtId="0" fontId="30" fillId="0" borderId="35" xfId="0" applyFont="1" applyBorder="1" applyAlignment="1">
      <alignment horizontal="left" vertical="center" shrinkToFit="1"/>
    </xf>
    <xf numFmtId="0" fontId="30" fillId="0" borderId="0" xfId="0" applyFont="1" applyAlignment="1">
      <alignment vertical="center" shrinkToFit="1"/>
    </xf>
    <xf numFmtId="0" fontId="30" fillId="0" borderId="33" xfId="0" applyFont="1" applyBorder="1" applyAlignment="1">
      <alignment horizontal="left" vertical="center" shrinkToFit="1"/>
    </xf>
    <xf numFmtId="0" fontId="30" fillId="0" borderId="31" xfId="0" applyFont="1" applyBorder="1" applyAlignment="1">
      <alignment horizontal="left" vertical="center" shrinkToFit="1"/>
    </xf>
    <xf numFmtId="0" fontId="29" fillId="24" borderId="29" xfId="0" applyFont="1" applyFill="1" applyBorder="1" applyAlignment="1">
      <alignment horizontal="center" vertical="center" textRotation="255" shrinkToFit="1"/>
    </xf>
    <xf numFmtId="0" fontId="30" fillId="24" borderId="26" xfId="0" applyFont="1" applyFill="1" applyBorder="1" applyAlignment="1">
      <alignment horizontal="center" vertical="center" shrinkToFit="1"/>
    </xf>
    <xf numFmtId="0" fontId="29" fillId="24" borderId="27" xfId="0" applyFont="1" applyFill="1" applyBorder="1" applyAlignment="1" applyProtection="1">
      <alignment horizontal="center" vertical="center"/>
      <protection locked="0"/>
    </xf>
    <xf numFmtId="0" fontId="29" fillId="24" borderId="28" xfId="0" applyFont="1" applyFill="1" applyBorder="1" applyAlignment="1" applyProtection="1">
      <alignment horizontal="center" vertical="center"/>
      <protection locked="0"/>
    </xf>
    <xf numFmtId="0" fontId="29" fillId="24" borderId="26" xfId="0" applyFont="1" applyFill="1" applyBorder="1" applyAlignment="1" applyProtection="1">
      <alignment horizontal="center" vertical="center"/>
      <protection locked="0"/>
    </xf>
    <xf numFmtId="0" fontId="30" fillId="24" borderId="27" xfId="0" applyFont="1" applyFill="1" applyBorder="1" applyAlignment="1">
      <alignment horizontal="center" vertical="center"/>
    </xf>
    <xf numFmtId="0" fontId="30" fillId="24" borderId="28" xfId="0" applyFont="1" applyFill="1" applyBorder="1" applyAlignment="1">
      <alignment horizontal="center" vertical="center"/>
    </xf>
    <xf numFmtId="0" fontId="30" fillId="0" borderId="42" xfId="0" applyFont="1" applyBorder="1" applyAlignment="1">
      <alignment vertic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通貨 2" xfId="44" xr:uid="{00000000-0005-0000-0000-000028000000}"/>
    <cellStyle name="入力" xfId="41" builtinId="20" customBuiltin="1"/>
    <cellStyle name="標準" xfId="0" builtinId="0"/>
    <cellStyle name="標準 2" xfId="45" xr:uid="{00000000-0005-0000-0000-00002B000000}"/>
    <cellStyle name="標準 3" xfId="46" xr:uid="{00000000-0005-0000-0000-00002C000000}"/>
    <cellStyle name="標準 4" xfId="47" xr:uid="{00000000-0005-0000-0000-00002D000000}"/>
    <cellStyle name="標準 5" xfId="48" xr:uid="{00000000-0005-0000-0000-00002E000000}"/>
    <cellStyle name="標準_選択食帳票レイアウト" xfId="42" xr:uid="{00000000-0005-0000-0000-00002F000000}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54"/>
  <sheetViews>
    <sheetView showZeros="0" tabSelected="1" view="pageBreakPreview" zoomScaleNormal="100" zoomScaleSheetLayoutView="100" workbookViewId="0">
      <selection sqref="A1:XFD1048576"/>
    </sheetView>
  </sheetViews>
  <sheetFormatPr defaultColWidth="3.25" defaultRowHeight="17.100000000000001" customHeight="1" x14ac:dyDescent="0.15"/>
  <cols>
    <col min="1" max="1" width="7.25" style="2" customWidth="1"/>
    <col min="2" max="2" width="0.625" style="1" customWidth="1"/>
    <col min="3" max="8" width="4.25" style="1" customWidth="1"/>
    <col min="9" max="9" width="0.625" style="13" customWidth="1"/>
    <col min="10" max="10" width="0.625" style="1" customWidth="1"/>
    <col min="11" max="16" width="4.25" style="1" customWidth="1"/>
    <col min="17" max="17" width="0.625" style="13" customWidth="1"/>
    <col min="18" max="18" width="0.625" style="1" customWidth="1"/>
    <col min="19" max="24" width="4.25" style="1" customWidth="1"/>
    <col min="25" max="25" width="0.625" style="13" customWidth="1"/>
    <col min="26" max="26" width="0.625" style="1" customWidth="1"/>
    <col min="27" max="32" width="4.25" style="1" customWidth="1"/>
    <col min="33" max="33" width="0.625" style="13" customWidth="1"/>
    <col min="34" max="16384" width="3.25" style="1"/>
  </cols>
  <sheetData>
    <row r="1" spans="1:33" ht="20.25" customHeight="1" x14ac:dyDescent="0.15">
      <c r="A1" s="43" t="s">
        <v>302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17"/>
    </row>
    <row r="2" spans="1:33" ht="9.75" customHeight="1" x14ac:dyDescent="0.2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/>
      <c r="AA2"/>
      <c r="AB2"/>
      <c r="AC2"/>
      <c r="AD2"/>
      <c r="AE2"/>
      <c r="AF2"/>
      <c r="AG2"/>
    </row>
    <row r="3" spans="1:33" ht="12" customHeight="1" x14ac:dyDescent="0.1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8"/>
      <c r="AA3" s="48"/>
      <c r="AB3" s="48"/>
      <c r="AC3" s="48"/>
      <c r="AD3" s="48"/>
      <c r="AE3" s="48"/>
      <c r="AF3" s="48"/>
      <c r="AG3" s="48"/>
    </row>
    <row r="4" spans="1:33" ht="3.75" customHeight="1" x14ac:dyDescent="0.15">
      <c r="B4" s="3"/>
      <c r="C4" s="3"/>
      <c r="D4" s="3"/>
      <c r="E4" s="3"/>
      <c r="F4" s="3"/>
      <c r="G4" s="3"/>
      <c r="H4" s="3"/>
      <c r="I4" s="4"/>
      <c r="J4" s="3"/>
      <c r="K4" s="3"/>
      <c r="L4" s="3"/>
      <c r="M4" s="3"/>
      <c r="N4" s="3"/>
      <c r="O4" s="3"/>
      <c r="P4" s="3"/>
      <c r="Q4" s="4"/>
      <c r="R4" s="3"/>
      <c r="S4" s="3"/>
      <c r="T4" s="3"/>
      <c r="U4" s="3"/>
      <c r="V4" s="3"/>
      <c r="W4" s="3"/>
      <c r="X4" s="3"/>
      <c r="Y4" s="4"/>
      <c r="Z4" s="3"/>
      <c r="AA4" s="3"/>
      <c r="AB4" s="3"/>
      <c r="AC4" s="3"/>
      <c r="AD4" s="3"/>
      <c r="AE4" s="3"/>
      <c r="AF4" s="3"/>
      <c r="AG4" s="4"/>
    </row>
    <row r="5" spans="1:33" s="5" customFormat="1" ht="13.5" customHeight="1" x14ac:dyDescent="0.15">
      <c r="A5" s="49" t="s">
        <v>0</v>
      </c>
      <c r="B5" s="51" t="s">
        <v>26</v>
      </c>
      <c r="C5" s="52"/>
      <c r="D5" s="52"/>
      <c r="E5" s="52"/>
      <c r="F5" s="52"/>
      <c r="G5" s="52"/>
      <c r="H5" s="52"/>
      <c r="I5" s="53"/>
      <c r="J5" s="51" t="s">
        <v>2</v>
      </c>
      <c r="K5" s="52"/>
      <c r="L5" s="52"/>
      <c r="M5" s="52"/>
      <c r="N5" s="52"/>
      <c r="O5" s="52"/>
      <c r="P5" s="52"/>
      <c r="Q5" s="53"/>
      <c r="R5" s="51" t="s">
        <v>3</v>
      </c>
      <c r="S5" s="52"/>
      <c r="T5" s="52"/>
      <c r="U5" s="52"/>
      <c r="V5" s="52"/>
      <c r="W5" s="52"/>
      <c r="X5" s="52"/>
      <c r="Y5" s="53"/>
      <c r="Z5" s="14"/>
      <c r="AA5" s="57" t="s">
        <v>23</v>
      </c>
      <c r="AB5" s="57"/>
      <c r="AC5" s="57"/>
      <c r="AD5" s="57"/>
      <c r="AE5" s="57"/>
      <c r="AF5" s="57"/>
      <c r="AG5" s="15"/>
    </row>
    <row r="6" spans="1:33" s="5" customFormat="1" ht="12" customHeight="1" x14ac:dyDescent="0.15">
      <c r="A6" s="50"/>
      <c r="B6" s="54"/>
      <c r="C6" s="55"/>
      <c r="D6" s="55"/>
      <c r="E6" s="55"/>
      <c r="F6" s="55"/>
      <c r="G6" s="55"/>
      <c r="H6" s="55"/>
      <c r="I6" s="56"/>
      <c r="J6" s="54"/>
      <c r="K6" s="55"/>
      <c r="L6" s="55"/>
      <c r="M6" s="55"/>
      <c r="N6" s="55"/>
      <c r="O6" s="55"/>
      <c r="P6" s="55"/>
      <c r="Q6" s="56"/>
      <c r="R6" s="54"/>
      <c r="S6" s="55"/>
      <c r="T6" s="55"/>
      <c r="U6" s="55"/>
      <c r="V6" s="55"/>
      <c r="W6" s="55"/>
      <c r="X6" s="55"/>
      <c r="Y6" s="56"/>
      <c r="Z6" s="9"/>
      <c r="AA6" s="58" t="s">
        <v>24</v>
      </c>
      <c r="AB6" s="58"/>
      <c r="AC6" s="58"/>
      <c r="AD6" s="58"/>
      <c r="AE6" s="58"/>
      <c r="AF6" s="58"/>
      <c r="AG6" s="16"/>
    </row>
    <row r="7" spans="1:33" s="5" customFormat="1" ht="3.75" customHeight="1" x14ac:dyDescent="0.15">
      <c r="A7" s="59">
        <v>45200</v>
      </c>
      <c r="B7" s="6"/>
      <c r="I7" s="7"/>
      <c r="Q7" s="8"/>
      <c r="R7" s="6"/>
      <c r="Y7" s="7"/>
      <c r="Z7" s="6"/>
      <c r="AG7" s="7"/>
    </row>
    <row r="8" spans="1:33" s="5" customFormat="1" ht="9.75" customHeight="1" x14ac:dyDescent="0.15">
      <c r="A8" s="60"/>
      <c r="B8" s="6"/>
      <c r="C8" s="41" t="str">
        <f>'1-7'!B9</f>
        <v>米飯</v>
      </c>
      <c r="D8" s="41"/>
      <c r="E8" s="41"/>
      <c r="F8" s="41"/>
      <c r="G8" s="41"/>
      <c r="H8" s="41"/>
      <c r="I8" s="7"/>
      <c r="K8" s="41" t="str">
        <f>'1-7'!B14</f>
        <v>米飯</v>
      </c>
      <c r="L8" s="41"/>
      <c r="M8" s="41"/>
      <c r="N8" s="41"/>
      <c r="O8" s="41"/>
      <c r="P8" s="41"/>
      <c r="Q8" s="8"/>
      <c r="R8" s="6"/>
      <c r="S8" s="41" t="str">
        <f>'1-7'!B20</f>
        <v>米飯</v>
      </c>
      <c r="T8" s="41"/>
      <c r="U8" s="41"/>
      <c r="V8" s="41"/>
      <c r="W8" s="41"/>
      <c r="X8" s="41"/>
      <c r="Y8" s="7"/>
      <c r="Z8" s="6"/>
      <c r="AA8" s="41" t="str">
        <f>'1-7'!B27</f>
        <v>れんこんのそぼろ煮</v>
      </c>
      <c r="AB8" s="41"/>
      <c r="AC8" s="41"/>
      <c r="AD8" s="41"/>
      <c r="AE8" s="41"/>
      <c r="AF8" s="41"/>
      <c r="AG8" s="7"/>
    </row>
    <row r="9" spans="1:33" s="5" customFormat="1" ht="9.75" customHeight="1" x14ac:dyDescent="0.15">
      <c r="A9" s="60"/>
      <c r="B9" s="6"/>
      <c r="C9" s="41" t="str">
        <f>'1-7'!B10</f>
        <v>マカロニサラダ</v>
      </c>
      <c r="D9" s="41"/>
      <c r="E9" s="41"/>
      <c r="F9" s="41"/>
      <c r="G9" s="41"/>
      <c r="H9" s="41"/>
      <c r="I9" s="7"/>
      <c r="K9" s="41" t="str">
        <f>'1-7'!B15</f>
        <v>タラのたらこｸﾘｰﾑｿｰｽ</v>
      </c>
      <c r="L9" s="41"/>
      <c r="M9" s="41"/>
      <c r="N9" s="41"/>
      <c r="O9" s="41"/>
      <c r="P9" s="41"/>
      <c r="Q9" s="8"/>
      <c r="R9" s="6"/>
      <c r="S9" s="41" t="str">
        <f>'1-7'!B21</f>
        <v>牛肉とネギの生姜煮</v>
      </c>
      <c r="T9" s="41"/>
      <c r="U9" s="41"/>
      <c r="V9" s="41"/>
      <c r="W9" s="41"/>
      <c r="X9" s="41"/>
      <c r="Y9" s="7"/>
      <c r="Z9" s="6"/>
      <c r="AG9" s="7"/>
    </row>
    <row r="10" spans="1:33" s="5" customFormat="1" ht="9.75" customHeight="1" x14ac:dyDescent="0.15">
      <c r="A10" s="60"/>
      <c r="B10" s="6"/>
      <c r="C10" s="41" t="str">
        <f>'1-7'!B11</f>
        <v>キャベツの炒め物</v>
      </c>
      <c r="D10" s="41"/>
      <c r="E10" s="41"/>
      <c r="F10" s="41"/>
      <c r="G10" s="41"/>
      <c r="H10" s="41"/>
      <c r="I10" s="7"/>
      <c r="K10" s="41" t="str">
        <f>'1-7'!B16</f>
        <v>いんげんの胡麻和え</v>
      </c>
      <c r="L10" s="41"/>
      <c r="M10" s="41"/>
      <c r="N10" s="41"/>
      <c r="O10" s="41"/>
      <c r="P10" s="41"/>
      <c r="Q10" s="8"/>
      <c r="R10" s="6"/>
      <c r="S10" s="41" t="str">
        <f>'1-7'!B22</f>
        <v>チンゲン菜のナムル</v>
      </c>
      <c r="T10" s="41"/>
      <c r="U10" s="41"/>
      <c r="V10" s="41"/>
      <c r="W10" s="41"/>
      <c r="X10" s="41"/>
      <c r="Y10" s="7"/>
      <c r="Z10" s="6"/>
      <c r="AA10" s="42"/>
      <c r="AB10" s="42"/>
      <c r="AC10" s="42"/>
      <c r="AD10" s="42"/>
      <c r="AE10" s="42"/>
      <c r="AF10" s="42"/>
      <c r="AG10" s="7"/>
    </row>
    <row r="11" spans="1:33" s="5" customFormat="1" ht="9.75" customHeight="1" x14ac:dyDescent="0.15">
      <c r="A11" s="61" t="str">
        <f>TEXT(A7,"(aaa)")</f>
        <v>(日)</v>
      </c>
      <c r="B11" s="6"/>
      <c r="C11" s="41"/>
      <c r="D11" s="41"/>
      <c r="E11" s="41"/>
      <c r="F11" s="41"/>
      <c r="G11" s="41"/>
      <c r="H11" s="41"/>
      <c r="I11" s="7"/>
      <c r="K11" s="41" t="str">
        <f>'1-7'!B17</f>
        <v>コンソメスープ</v>
      </c>
      <c r="L11" s="41"/>
      <c r="M11" s="41"/>
      <c r="N11" s="41"/>
      <c r="O11" s="41"/>
      <c r="P11" s="41"/>
      <c r="Q11" s="8"/>
      <c r="R11" s="6"/>
      <c r="S11" s="41" t="str">
        <f>'1-7'!B23</f>
        <v>蒸ししゅうまい</v>
      </c>
      <c r="T11" s="41"/>
      <c r="U11" s="41"/>
      <c r="V11" s="41"/>
      <c r="W11" s="41"/>
      <c r="X11" s="41"/>
      <c r="Y11" s="7"/>
      <c r="Z11" s="6"/>
      <c r="AA11" s="41" t="str">
        <f>'1-7'!B30</f>
        <v>腸活ｾﾞﾘｰ(ピーチ)</v>
      </c>
      <c r="AB11" s="41"/>
      <c r="AC11" s="41"/>
      <c r="AD11" s="41"/>
      <c r="AE11" s="41"/>
      <c r="AF11" s="41"/>
      <c r="AG11" s="7"/>
    </row>
    <row r="12" spans="1:33" s="5" customFormat="1" ht="9.75" customHeight="1" x14ac:dyDescent="0.15">
      <c r="A12" s="61"/>
      <c r="B12" s="6"/>
      <c r="C12" s="41"/>
      <c r="D12" s="41"/>
      <c r="E12" s="41"/>
      <c r="F12" s="41"/>
      <c r="G12" s="41"/>
      <c r="H12" s="41"/>
      <c r="I12" s="7"/>
      <c r="K12" s="41"/>
      <c r="L12" s="41"/>
      <c r="M12" s="41"/>
      <c r="N12" s="41"/>
      <c r="O12" s="41"/>
      <c r="P12" s="41"/>
      <c r="Q12" s="8"/>
      <c r="R12" s="6"/>
      <c r="S12" s="41" t="str">
        <f>'1-7'!B24</f>
        <v>味噌汁(じゃがいも･ねぎ)</v>
      </c>
      <c r="T12" s="41"/>
      <c r="U12" s="41"/>
      <c r="V12" s="41"/>
      <c r="W12" s="41"/>
      <c r="X12" s="41"/>
      <c r="Y12" s="7"/>
      <c r="Z12" s="6"/>
      <c r="AA12" s="41"/>
      <c r="AB12" s="41"/>
      <c r="AC12" s="41"/>
      <c r="AD12" s="41"/>
      <c r="AE12" s="41"/>
      <c r="AF12" s="41"/>
      <c r="AG12" s="7"/>
    </row>
    <row r="13" spans="1:33" s="5" customFormat="1" ht="9.75" customHeight="1" x14ac:dyDescent="0.15">
      <c r="A13" s="61"/>
      <c r="B13" s="6"/>
      <c r="C13" s="41"/>
      <c r="D13" s="41"/>
      <c r="E13" s="41"/>
      <c r="F13" s="41"/>
      <c r="G13" s="41"/>
      <c r="H13" s="41"/>
      <c r="I13" s="7"/>
      <c r="K13" s="41"/>
      <c r="L13" s="41"/>
      <c r="M13" s="41"/>
      <c r="N13" s="41"/>
      <c r="O13" s="41"/>
      <c r="P13" s="41"/>
      <c r="Q13" s="8"/>
      <c r="R13" s="6"/>
      <c r="S13" s="41"/>
      <c r="T13" s="41"/>
      <c r="U13" s="41"/>
      <c r="V13" s="41"/>
      <c r="W13" s="41"/>
      <c r="X13" s="41"/>
      <c r="Y13" s="7"/>
      <c r="Z13" s="6"/>
      <c r="AA13" s="41"/>
      <c r="AB13" s="41"/>
      <c r="AC13" s="41"/>
      <c r="AD13" s="41"/>
      <c r="AE13" s="41"/>
      <c r="AF13" s="41"/>
      <c r="AG13" s="7"/>
    </row>
    <row r="14" spans="1:33" s="5" customFormat="1" ht="3.75" customHeight="1" x14ac:dyDescent="0.15">
      <c r="A14" s="62"/>
      <c r="B14" s="9"/>
      <c r="C14" s="10"/>
      <c r="D14" s="10"/>
      <c r="E14" s="10"/>
      <c r="F14" s="10"/>
      <c r="G14" s="10"/>
      <c r="H14" s="10"/>
      <c r="I14" s="11"/>
      <c r="J14" s="10"/>
      <c r="K14" s="10"/>
      <c r="L14" s="10"/>
      <c r="M14" s="10"/>
      <c r="N14" s="10"/>
      <c r="O14" s="10"/>
      <c r="P14" s="10"/>
      <c r="Q14" s="12"/>
      <c r="R14" s="9"/>
      <c r="S14" s="10"/>
      <c r="T14" s="10"/>
      <c r="U14" s="10"/>
      <c r="V14" s="10"/>
      <c r="W14" s="10"/>
      <c r="X14" s="10"/>
      <c r="Y14" s="11"/>
      <c r="Z14" s="9"/>
      <c r="AA14" s="10"/>
      <c r="AB14" s="10"/>
      <c r="AC14" s="10"/>
      <c r="AD14" s="10"/>
      <c r="AE14" s="10"/>
      <c r="AF14" s="10"/>
      <c r="AG14" s="11"/>
    </row>
    <row r="15" spans="1:33" s="5" customFormat="1" ht="3.75" customHeight="1" x14ac:dyDescent="0.15">
      <c r="A15" s="63">
        <f>A7+1</f>
        <v>45201</v>
      </c>
      <c r="B15" s="6"/>
      <c r="I15" s="7"/>
      <c r="Q15" s="8"/>
      <c r="R15" s="6"/>
      <c r="Y15" s="7"/>
      <c r="Z15" s="6"/>
      <c r="AG15" s="7"/>
    </row>
    <row r="16" spans="1:33" s="5" customFormat="1" ht="9.75" customHeight="1" x14ac:dyDescent="0.15">
      <c r="A16" s="64"/>
      <c r="B16" s="6"/>
      <c r="C16" s="41" t="str">
        <f>'1-7'!J9</f>
        <v>米飯</v>
      </c>
      <c r="D16" s="41"/>
      <c r="E16" s="41"/>
      <c r="F16" s="41"/>
      <c r="G16" s="41"/>
      <c r="H16" s="41"/>
      <c r="I16" s="7"/>
      <c r="K16" s="41" t="str">
        <f>'1-7'!J14</f>
        <v>米飯</v>
      </c>
      <c r="L16" s="41"/>
      <c r="M16" s="41"/>
      <c r="N16" s="41"/>
      <c r="O16" s="41"/>
      <c r="P16" s="41"/>
      <c r="Q16" s="8"/>
      <c r="R16" s="6"/>
      <c r="S16" s="41" t="str">
        <f>'1-7'!J20</f>
        <v>米飯</v>
      </c>
      <c r="T16" s="41"/>
      <c r="U16" s="41"/>
      <c r="V16" s="41"/>
      <c r="W16" s="41"/>
      <c r="X16" s="41"/>
      <c r="Y16" s="7"/>
      <c r="Z16" s="6"/>
      <c r="AA16" s="41" t="str">
        <f>'1-7'!J27</f>
        <v>さつまいもの煮物</v>
      </c>
      <c r="AB16" s="41"/>
      <c r="AC16" s="41"/>
      <c r="AD16" s="41"/>
      <c r="AE16" s="41"/>
      <c r="AF16" s="41"/>
      <c r="AG16" s="7"/>
    </row>
    <row r="17" spans="1:33" s="5" customFormat="1" ht="9.75" customHeight="1" x14ac:dyDescent="0.15">
      <c r="A17" s="64"/>
      <c r="B17" s="6"/>
      <c r="C17" s="41" t="str">
        <f>'1-7'!J10</f>
        <v>小松菜のソテー</v>
      </c>
      <c r="D17" s="41"/>
      <c r="E17" s="41"/>
      <c r="F17" s="41"/>
      <c r="G17" s="41"/>
      <c r="H17" s="41"/>
      <c r="I17" s="7"/>
      <c r="K17" s="41" t="str">
        <f>'1-7'!J15</f>
        <v>鶏肉のハニーマスタード焼き</v>
      </c>
      <c r="L17" s="41"/>
      <c r="M17" s="41"/>
      <c r="N17" s="41"/>
      <c r="O17" s="41"/>
      <c r="P17" s="41"/>
      <c r="Q17" s="8"/>
      <c r="R17" s="6"/>
      <c r="S17" s="41" t="str">
        <f>'1-7'!J21</f>
        <v>かに玉</v>
      </c>
      <c r="T17" s="41"/>
      <c r="U17" s="41"/>
      <c r="V17" s="41"/>
      <c r="W17" s="41"/>
      <c r="X17" s="41"/>
      <c r="Y17" s="7"/>
      <c r="Z17" s="6"/>
      <c r="AG17" s="7"/>
    </row>
    <row r="18" spans="1:33" s="5" customFormat="1" ht="9.75" customHeight="1" x14ac:dyDescent="0.15">
      <c r="A18" s="64"/>
      <c r="B18" s="6"/>
      <c r="C18" s="41" t="str">
        <f>'1-7'!J11</f>
        <v>ごぼうサラダ</v>
      </c>
      <c r="D18" s="41"/>
      <c r="E18" s="41"/>
      <c r="F18" s="41"/>
      <c r="G18" s="41"/>
      <c r="H18" s="41"/>
      <c r="I18" s="7"/>
      <c r="K18" s="41" t="str">
        <f>'1-7'!J16</f>
        <v>カリフラワーの甘酢和え</v>
      </c>
      <c r="L18" s="41"/>
      <c r="M18" s="41"/>
      <c r="N18" s="41"/>
      <c r="O18" s="41"/>
      <c r="P18" s="41"/>
      <c r="Q18" s="8"/>
      <c r="R18" s="6"/>
      <c r="S18" s="41" t="str">
        <f>'1-7'!J22</f>
        <v>きゅうりの昆布和え</v>
      </c>
      <c r="T18" s="41"/>
      <c r="U18" s="41"/>
      <c r="V18" s="41"/>
      <c r="W18" s="41"/>
      <c r="X18" s="41"/>
      <c r="Y18" s="7"/>
      <c r="Z18" s="6"/>
      <c r="AA18" s="42"/>
      <c r="AB18" s="42"/>
      <c r="AC18" s="42"/>
      <c r="AD18" s="42"/>
      <c r="AE18" s="42"/>
      <c r="AF18" s="42"/>
      <c r="AG18" s="7"/>
    </row>
    <row r="19" spans="1:33" s="5" customFormat="1" ht="9.75" customHeight="1" x14ac:dyDescent="0.15">
      <c r="A19" s="65" t="str">
        <f>TEXT(A15,"(aaa)")</f>
        <v>(月)</v>
      </c>
      <c r="B19" s="6"/>
      <c r="C19" s="41"/>
      <c r="D19" s="41"/>
      <c r="E19" s="41"/>
      <c r="F19" s="41"/>
      <c r="G19" s="41"/>
      <c r="H19" s="41"/>
      <c r="I19" s="7"/>
      <c r="K19" s="41" t="str">
        <f>'1-7'!J17</f>
        <v>味噌汁(しめじ･ねぎ)</v>
      </c>
      <c r="L19" s="41"/>
      <c r="M19" s="41"/>
      <c r="N19" s="41"/>
      <c r="O19" s="41"/>
      <c r="P19" s="41"/>
      <c r="Q19" s="8"/>
      <c r="R19" s="6"/>
      <c r="S19" s="41" t="str">
        <f>'1-7'!J23</f>
        <v>切干大根の煮物</v>
      </c>
      <c r="T19" s="41"/>
      <c r="U19" s="41"/>
      <c r="V19" s="41"/>
      <c r="W19" s="41"/>
      <c r="X19" s="41"/>
      <c r="Y19" s="7"/>
      <c r="Z19" s="6"/>
      <c r="AA19" s="41" t="str">
        <f>'1-7'!J30</f>
        <v>腸活ｾﾞﾘｰ(巨峰)</v>
      </c>
      <c r="AB19" s="41"/>
      <c r="AC19" s="41"/>
      <c r="AD19" s="41"/>
      <c r="AE19" s="41"/>
      <c r="AF19" s="41"/>
      <c r="AG19" s="7"/>
    </row>
    <row r="20" spans="1:33" s="5" customFormat="1" ht="9.75" customHeight="1" x14ac:dyDescent="0.15">
      <c r="A20" s="65"/>
      <c r="B20" s="6"/>
      <c r="C20" s="41"/>
      <c r="D20" s="41"/>
      <c r="E20" s="41"/>
      <c r="F20" s="41"/>
      <c r="G20" s="41"/>
      <c r="H20" s="41"/>
      <c r="I20" s="7"/>
      <c r="K20" s="41"/>
      <c r="L20" s="41"/>
      <c r="M20" s="41"/>
      <c r="N20" s="41"/>
      <c r="O20" s="41"/>
      <c r="P20" s="41"/>
      <c r="Q20" s="8"/>
      <c r="R20" s="6"/>
      <c r="S20" s="41" t="str">
        <f>'1-7'!J24</f>
        <v>中華スープ</v>
      </c>
      <c r="T20" s="41"/>
      <c r="U20" s="41"/>
      <c r="V20" s="41"/>
      <c r="W20" s="41"/>
      <c r="X20" s="41"/>
      <c r="Y20" s="7"/>
      <c r="Z20" s="6"/>
      <c r="AA20" s="41"/>
      <c r="AB20" s="41"/>
      <c r="AC20" s="41"/>
      <c r="AD20" s="41"/>
      <c r="AE20" s="41"/>
      <c r="AF20" s="41"/>
      <c r="AG20" s="7"/>
    </row>
    <row r="21" spans="1:33" s="5" customFormat="1" ht="9.75" customHeight="1" x14ac:dyDescent="0.15">
      <c r="A21" s="65"/>
      <c r="B21" s="6"/>
      <c r="C21" s="41"/>
      <c r="D21" s="41"/>
      <c r="E21" s="41"/>
      <c r="F21" s="41"/>
      <c r="G21" s="41"/>
      <c r="H21" s="41"/>
      <c r="I21" s="7"/>
      <c r="K21" s="41"/>
      <c r="L21" s="41"/>
      <c r="M21" s="41"/>
      <c r="N21" s="41"/>
      <c r="O21" s="41"/>
      <c r="P21" s="41"/>
      <c r="Q21" s="8"/>
      <c r="R21" s="6"/>
      <c r="S21" s="41"/>
      <c r="T21" s="41"/>
      <c r="U21" s="41"/>
      <c r="V21" s="41"/>
      <c r="W21" s="41"/>
      <c r="X21" s="41"/>
      <c r="Y21" s="7"/>
      <c r="Z21" s="6"/>
      <c r="AA21" s="41"/>
      <c r="AB21" s="41"/>
      <c r="AC21" s="41"/>
      <c r="AD21" s="41"/>
      <c r="AE21" s="41"/>
      <c r="AF21" s="41"/>
      <c r="AG21" s="7"/>
    </row>
    <row r="22" spans="1:33" s="5" customFormat="1" ht="3.75" customHeight="1" x14ac:dyDescent="0.15">
      <c r="A22" s="66"/>
      <c r="B22" s="9"/>
      <c r="C22" s="10"/>
      <c r="D22" s="10"/>
      <c r="E22" s="10"/>
      <c r="F22" s="10"/>
      <c r="G22" s="10"/>
      <c r="H22" s="10"/>
      <c r="I22" s="11"/>
      <c r="J22" s="10"/>
      <c r="K22" s="10"/>
      <c r="L22" s="10"/>
      <c r="M22" s="10"/>
      <c r="N22" s="10"/>
      <c r="O22" s="10"/>
      <c r="P22" s="10"/>
      <c r="Q22" s="12"/>
      <c r="R22" s="9"/>
      <c r="S22" s="10"/>
      <c r="T22" s="10"/>
      <c r="U22" s="10"/>
      <c r="V22" s="10"/>
      <c r="W22" s="10"/>
      <c r="X22" s="10"/>
      <c r="Y22" s="11"/>
      <c r="Z22" s="9"/>
      <c r="AA22" s="10"/>
      <c r="AB22" s="10"/>
      <c r="AC22" s="10"/>
      <c r="AD22" s="10"/>
      <c r="AE22" s="10"/>
      <c r="AF22" s="10"/>
      <c r="AG22" s="11"/>
    </row>
    <row r="23" spans="1:33" s="5" customFormat="1" ht="3.75" customHeight="1" x14ac:dyDescent="0.15">
      <c r="A23" s="63">
        <f t="shared" ref="A23" si="0">A15+1</f>
        <v>45202</v>
      </c>
      <c r="B23" s="6"/>
      <c r="I23" s="7"/>
      <c r="Q23" s="8"/>
      <c r="R23" s="6"/>
      <c r="Y23" s="7"/>
      <c r="Z23" s="6"/>
      <c r="AG23" s="7"/>
    </row>
    <row r="24" spans="1:33" s="5" customFormat="1" ht="9.75" customHeight="1" x14ac:dyDescent="0.15">
      <c r="A24" s="64"/>
      <c r="B24" s="6"/>
      <c r="C24" s="41" t="str">
        <f>'1-7'!R9</f>
        <v>米飯</v>
      </c>
      <c r="D24" s="41"/>
      <c r="E24" s="41"/>
      <c r="F24" s="41"/>
      <c r="G24" s="41"/>
      <c r="H24" s="41"/>
      <c r="I24" s="7"/>
      <c r="K24" s="41" t="str">
        <f>'1-7'!R14</f>
        <v>米飯</v>
      </c>
      <c r="L24" s="41"/>
      <c r="M24" s="41"/>
      <c r="N24" s="41"/>
      <c r="O24" s="41"/>
      <c r="P24" s="41"/>
      <c r="Q24" s="8"/>
      <c r="R24" s="6"/>
      <c r="S24" s="41" t="str">
        <f>'1-7'!R20</f>
        <v>栗ご飯</v>
      </c>
      <c r="T24" s="41"/>
      <c r="U24" s="41"/>
      <c r="V24" s="41"/>
      <c r="W24" s="41"/>
      <c r="X24" s="41"/>
      <c r="Y24" s="7"/>
      <c r="Z24" s="6"/>
      <c r="AA24" s="41" t="str">
        <f>'1-7'!R27</f>
        <v>ｽﾅｯﾌﾟえんどうのレモン和え</v>
      </c>
      <c r="AB24" s="41"/>
      <c r="AC24" s="41"/>
      <c r="AD24" s="41"/>
      <c r="AE24" s="41"/>
      <c r="AF24" s="41"/>
      <c r="AG24" s="7"/>
    </row>
    <row r="25" spans="1:33" s="5" customFormat="1" ht="9.75" customHeight="1" x14ac:dyDescent="0.15">
      <c r="A25" s="64"/>
      <c r="B25" s="6"/>
      <c r="C25" s="41" t="str">
        <f>'1-7'!R10</f>
        <v>じゃがいもの炒め物</v>
      </c>
      <c r="D25" s="41"/>
      <c r="E25" s="41"/>
      <c r="F25" s="41"/>
      <c r="G25" s="41"/>
      <c r="H25" s="41"/>
      <c r="I25" s="7"/>
      <c r="K25" s="41" t="str">
        <f>'1-7'!R15</f>
        <v>豆腐ハンバーグ</v>
      </c>
      <c r="L25" s="41"/>
      <c r="M25" s="41"/>
      <c r="N25" s="41"/>
      <c r="O25" s="41"/>
      <c r="P25" s="41"/>
      <c r="Q25" s="8"/>
      <c r="R25" s="6"/>
      <c r="S25" s="41" t="str">
        <f>'1-7'!R21</f>
        <v>豚肉と野菜の炊き合わせ</v>
      </c>
      <c r="T25" s="41"/>
      <c r="U25" s="41"/>
      <c r="V25" s="41"/>
      <c r="W25" s="41"/>
      <c r="X25" s="41"/>
      <c r="Y25" s="7"/>
      <c r="Z25" s="6"/>
      <c r="AG25" s="7"/>
    </row>
    <row r="26" spans="1:33" s="5" customFormat="1" ht="9.75" customHeight="1" x14ac:dyDescent="0.15">
      <c r="A26" s="64"/>
      <c r="B26" s="6"/>
      <c r="C26" s="41" t="str">
        <f>'1-7'!R11</f>
        <v>ブロッコリーのﾏﾖﾈｰｽﾞ和え</v>
      </c>
      <c r="D26" s="41"/>
      <c r="E26" s="41"/>
      <c r="F26" s="41"/>
      <c r="G26" s="41"/>
      <c r="H26" s="41"/>
      <c r="I26" s="7"/>
      <c r="K26" s="41" t="str">
        <f>'1-7'!R16</f>
        <v>ナポリタン</v>
      </c>
      <c r="L26" s="41"/>
      <c r="M26" s="41"/>
      <c r="N26" s="41"/>
      <c r="O26" s="41"/>
      <c r="P26" s="41"/>
      <c r="Q26" s="8"/>
      <c r="R26" s="6"/>
      <c r="S26" s="41" t="str">
        <f>'1-7'!R22</f>
        <v>オクラのお浸し</v>
      </c>
      <c r="T26" s="41"/>
      <c r="U26" s="41"/>
      <c r="V26" s="41"/>
      <c r="W26" s="41"/>
      <c r="X26" s="41"/>
      <c r="Y26" s="7"/>
      <c r="Z26" s="6"/>
      <c r="AA26" s="42"/>
      <c r="AB26" s="42"/>
      <c r="AC26" s="42"/>
      <c r="AD26" s="42"/>
      <c r="AE26" s="42"/>
      <c r="AF26" s="42"/>
      <c r="AG26" s="7"/>
    </row>
    <row r="27" spans="1:33" s="5" customFormat="1" ht="9.75" customHeight="1" x14ac:dyDescent="0.15">
      <c r="A27" s="65" t="str">
        <f t="shared" ref="A27" si="1">TEXT(A23,"(aaa)")</f>
        <v>(火)</v>
      </c>
      <c r="B27" s="6"/>
      <c r="C27" s="41"/>
      <c r="D27" s="41"/>
      <c r="E27" s="41"/>
      <c r="F27" s="41"/>
      <c r="G27" s="41"/>
      <c r="H27" s="41"/>
      <c r="I27" s="7"/>
      <c r="K27" s="41" t="str">
        <f>'1-7'!R17</f>
        <v>コーンスープ</v>
      </c>
      <c r="L27" s="41"/>
      <c r="M27" s="41"/>
      <c r="N27" s="41"/>
      <c r="O27" s="41"/>
      <c r="P27" s="41"/>
      <c r="Q27" s="8"/>
      <c r="R27" s="6"/>
      <c r="S27" s="41" t="str">
        <f>'1-7'!R23</f>
        <v>味噌汁（春菊）</v>
      </c>
      <c r="T27" s="41"/>
      <c r="U27" s="41"/>
      <c r="V27" s="41"/>
      <c r="W27" s="41"/>
      <c r="X27" s="41"/>
      <c r="Y27" s="7"/>
      <c r="Z27" s="6"/>
      <c r="AA27" s="41" t="str">
        <f>'1-7'!R30</f>
        <v>腸活ｾﾞﾘｰ(マンゴー)</v>
      </c>
      <c r="AB27" s="41"/>
      <c r="AC27" s="41"/>
      <c r="AD27" s="41"/>
      <c r="AE27" s="41"/>
      <c r="AF27" s="41"/>
      <c r="AG27" s="7"/>
    </row>
    <row r="28" spans="1:33" s="5" customFormat="1" ht="9.75" customHeight="1" x14ac:dyDescent="0.15">
      <c r="A28" s="65"/>
      <c r="B28" s="6"/>
      <c r="C28" s="41"/>
      <c r="D28" s="41"/>
      <c r="E28" s="41"/>
      <c r="F28" s="41"/>
      <c r="G28" s="41"/>
      <c r="H28" s="41"/>
      <c r="I28" s="7"/>
      <c r="K28" s="41"/>
      <c r="L28" s="41"/>
      <c r="M28" s="41"/>
      <c r="N28" s="41"/>
      <c r="O28" s="41"/>
      <c r="P28" s="41"/>
      <c r="Q28" s="8"/>
      <c r="R28" s="6"/>
      <c r="S28" s="41">
        <f>'1-7'!R24</f>
        <v>0</v>
      </c>
      <c r="T28" s="41"/>
      <c r="U28" s="41"/>
      <c r="V28" s="41"/>
      <c r="W28" s="41"/>
      <c r="X28" s="41"/>
      <c r="Y28" s="7"/>
      <c r="Z28" s="6"/>
      <c r="AA28" s="41"/>
      <c r="AB28" s="41"/>
      <c r="AC28" s="41"/>
      <c r="AD28" s="41"/>
      <c r="AE28" s="41"/>
      <c r="AF28" s="41"/>
      <c r="AG28" s="7"/>
    </row>
    <row r="29" spans="1:33" s="5" customFormat="1" ht="9.75" customHeight="1" x14ac:dyDescent="0.15">
      <c r="A29" s="65"/>
      <c r="B29" s="6"/>
      <c r="C29" s="41"/>
      <c r="D29" s="41"/>
      <c r="E29" s="41"/>
      <c r="F29" s="41"/>
      <c r="G29" s="41"/>
      <c r="H29" s="41"/>
      <c r="I29" s="7"/>
      <c r="K29" s="41"/>
      <c r="L29" s="41"/>
      <c r="M29" s="41"/>
      <c r="N29" s="41"/>
      <c r="O29" s="41"/>
      <c r="P29" s="41"/>
      <c r="Q29" s="8"/>
      <c r="R29" s="6"/>
      <c r="S29" s="41"/>
      <c r="T29" s="41"/>
      <c r="U29" s="41"/>
      <c r="V29" s="41"/>
      <c r="W29" s="41"/>
      <c r="X29" s="41"/>
      <c r="Y29" s="7"/>
      <c r="Z29" s="6"/>
      <c r="AA29" s="41"/>
      <c r="AB29" s="41"/>
      <c r="AC29" s="41"/>
      <c r="AD29" s="41"/>
      <c r="AE29" s="41"/>
      <c r="AF29" s="41"/>
      <c r="AG29" s="7"/>
    </row>
    <row r="30" spans="1:33" s="5" customFormat="1" ht="3.75" customHeight="1" x14ac:dyDescent="0.15">
      <c r="A30" s="66"/>
      <c r="B30" s="9"/>
      <c r="C30" s="10"/>
      <c r="D30" s="10"/>
      <c r="E30" s="10"/>
      <c r="F30" s="10"/>
      <c r="G30" s="10"/>
      <c r="H30" s="10"/>
      <c r="I30" s="11"/>
      <c r="J30" s="10"/>
      <c r="K30" s="10"/>
      <c r="L30" s="10"/>
      <c r="M30" s="10"/>
      <c r="N30" s="10"/>
      <c r="O30" s="10"/>
      <c r="P30" s="10"/>
      <c r="Q30" s="12"/>
      <c r="R30" s="9"/>
      <c r="S30" s="10"/>
      <c r="T30" s="10"/>
      <c r="U30" s="10"/>
      <c r="V30" s="10"/>
      <c r="W30" s="10"/>
      <c r="X30" s="10"/>
      <c r="Y30" s="11"/>
      <c r="Z30" s="9"/>
      <c r="AA30" s="10"/>
      <c r="AB30" s="10"/>
      <c r="AC30" s="10"/>
      <c r="AD30" s="10"/>
      <c r="AE30" s="10"/>
      <c r="AF30" s="10"/>
      <c r="AG30" s="11"/>
    </row>
    <row r="31" spans="1:33" s="5" customFormat="1" ht="3.75" customHeight="1" x14ac:dyDescent="0.15">
      <c r="A31" s="63">
        <f t="shared" ref="A31" si="2">A23+1</f>
        <v>45203</v>
      </c>
      <c r="B31" s="6"/>
      <c r="I31" s="7"/>
      <c r="Q31" s="8"/>
      <c r="R31" s="6"/>
      <c r="Y31" s="7"/>
      <c r="Z31" s="6"/>
      <c r="AG31" s="7"/>
    </row>
    <row r="32" spans="1:33" s="5" customFormat="1" ht="9.75" customHeight="1" x14ac:dyDescent="0.15">
      <c r="A32" s="64"/>
      <c r="B32" s="6"/>
      <c r="C32" s="41" t="str">
        <f>'1-7'!Z9</f>
        <v>米飯</v>
      </c>
      <c r="D32" s="41"/>
      <c r="E32" s="41"/>
      <c r="F32" s="41"/>
      <c r="G32" s="41"/>
      <c r="H32" s="41"/>
      <c r="I32" s="7"/>
      <c r="K32" s="41" t="str">
        <f>'1-7'!Z14</f>
        <v>米飯</v>
      </c>
      <c r="L32" s="41"/>
      <c r="M32" s="41"/>
      <c r="N32" s="41"/>
      <c r="O32" s="41"/>
      <c r="P32" s="41"/>
      <c r="Q32" s="8"/>
      <c r="R32" s="6"/>
      <c r="S32" s="41" t="str">
        <f>'1-7'!Z20</f>
        <v>米飯</v>
      </c>
      <c r="T32" s="41"/>
      <c r="U32" s="41"/>
      <c r="V32" s="41"/>
      <c r="W32" s="41"/>
      <c r="X32" s="41"/>
      <c r="Y32" s="7"/>
      <c r="Z32" s="6"/>
      <c r="AA32" s="41" t="str">
        <f>'1-7'!Z27</f>
        <v>きゅうりの浅漬け</v>
      </c>
      <c r="AB32" s="41"/>
      <c r="AC32" s="41"/>
      <c r="AD32" s="41"/>
      <c r="AE32" s="41"/>
      <c r="AF32" s="41"/>
      <c r="AG32" s="7"/>
    </row>
    <row r="33" spans="1:33" s="5" customFormat="1" ht="9.75" customHeight="1" x14ac:dyDescent="0.15">
      <c r="A33" s="64"/>
      <c r="B33" s="6"/>
      <c r="C33" s="41" t="str">
        <f>'1-7'!Z10</f>
        <v>鶏野菜きのこ玉子焼き</v>
      </c>
      <c r="D33" s="41"/>
      <c r="E33" s="41"/>
      <c r="F33" s="41"/>
      <c r="G33" s="41"/>
      <c r="H33" s="41"/>
      <c r="I33" s="7"/>
      <c r="K33" s="41" t="str">
        <f>'1-7'!Z15</f>
        <v>牛肉のｵｲｽﾀｰｿｰｽ炒め</v>
      </c>
      <c r="L33" s="41"/>
      <c r="M33" s="41"/>
      <c r="N33" s="41"/>
      <c r="O33" s="41"/>
      <c r="P33" s="41"/>
      <c r="Q33" s="8"/>
      <c r="R33" s="6"/>
      <c r="S33" s="41" t="str">
        <f>'1-7'!Z21</f>
        <v>ホキの味噌漬け焼き</v>
      </c>
      <c r="T33" s="41"/>
      <c r="U33" s="41"/>
      <c r="V33" s="41"/>
      <c r="W33" s="41"/>
      <c r="X33" s="41"/>
      <c r="Y33" s="7"/>
      <c r="Z33" s="6"/>
      <c r="AG33" s="7"/>
    </row>
    <row r="34" spans="1:33" s="5" customFormat="1" ht="9.75" customHeight="1" x14ac:dyDescent="0.15">
      <c r="A34" s="64"/>
      <c r="B34" s="6"/>
      <c r="C34" s="41" t="str">
        <f>'1-7'!Z11</f>
        <v>オニオンサラダ</v>
      </c>
      <c r="D34" s="41"/>
      <c r="E34" s="41"/>
      <c r="F34" s="41"/>
      <c r="G34" s="41"/>
      <c r="H34" s="41"/>
      <c r="I34" s="7"/>
      <c r="K34" s="41" t="str">
        <f>'1-7'!Z16</f>
        <v>小松菜の煮浸し</v>
      </c>
      <c r="L34" s="41"/>
      <c r="M34" s="41"/>
      <c r="N34" s="41"/>
      <c r="O34" s="41"/>
      <c r="P34" s="41"/>
      <c r="Q34" s="8"/>
      <c r="R34" s="6"/>
      <c r="S34" s="41" t="str">
        <f>'1-7'!Z22</f>
        <v>いんげんの和え物</v>
      </c>
      <c r="T34" s="41"/>
      <c r="U34" s="41"/>
      <c r="V34" s="41"/>
      <c r="W34" s="41"/>
      <c r="X34" s="41"/>
      <c r="Y34" s="7"/>
      <c r="Z34" s="6"/>
      <c r="AA34" s="42"/>
      <c r="AB34" s="42"/>
      <c r="AC34" s="42"/>
      <c r="AD34" s="42"/>
      <c r="AE34" s="42"/>
      <c r="AF34" s="42"/>
      <c r="AG34" s="7"/>
    </row>
    <row r="35" spans="1:33" s="5" customFormat="1" ht="9.75" customHeight="1" x14ac:dyDescent="0.15">
      <c r="A35" s="65" t="str">
        <f t="shared" ref="A35" si="3">TEXT(A31,"(aaa)")</f>
        <v>(水)</v>
      </c>
      <c r="B35" s="6"/>
      <c r="C35" s="41"/>
      <c r="D35" s="41"/>
      <c r="E35" s="41"/>
      <c r="F35" s="41"/>
      <c r="G35" s="41"/>
      <c r="H35" s="41"/>
      <c r="I35" s="7"/>
      <c r="K35" s="41" t="str">
        <f>'1-7'!Z17</f>
        <v>味噌汁(あおさ)</v>
      </c>
      <c r="L35" s="41"/>
      <c r="M35" s="41"/>
      <c r="N35" s="41"/>
      <c r="O35" s="41"/>
      <c r="P35" s="41"/>
      <c r="Q35" s="8"/>
      <c r="R35" s="6"/>
      <c r="S35" s="41" t="str">
        <f>'1-7'!Z23</f>
        <v>卯の花</v>
      </c>
      <c r="T35" s="41"/>
      <c r="U35" s="41"/>
      <c r="V35" s="41"/>
      <c r="W35" s="41"/>
      <c r="X35" s="41"/>
      <c r="Y35" s="7"/>
      <c r="Z35" s="6"/>
      <c r="AA35" s="41" t="str">
        <f>'1-7'!Z30</f>
        <v>腸活ｾﾞﾘｰ(抹茶)</v>
      </c>
      <c r="AB35" s="41"/>
      <c r="AC35" s="41"/>
      <c r="AD35" s="41"/>
      <c r="AE35" s="41"/>
      <c r="AF35" s="41"/>
      <c r="AG35" s="7"/>
    </row>
    <row r="36" spans="1:33" s="5" customFormat="1" ht="9.75" customHeight="1" x14ac:dyDescent="0.15">
      <c r="A36" s="65"/>
      <c r="B36" s="6"/>
      <c r="C36" s="41"/>
      <c r="D36" s="41"/>
      <c r="E36" s="41"/>
      <c r="F36" s="41"/>
      <c r="G36" s="41"/>
      <c r="H36" s="41"/>
      <c r="I36" s="7"/>
      <c r="K36" s="41"/>
      <c r="L36" s="41"/>
      <c r="M36" s="41"/>
      <c r="N36" s="41"/>
      <c r="O36" s="41"/>
      <c r="P36" s="41"/>
      <c r="Q36" s="8"/>
      <c r="R36" s="6"/>
      <c r="S36" s="41" t="str">
        <f>'1-7'!Z24</f>
        <v>清し汁(トロロ昆布･ねぎ)</v>
      </c>
      <c r="T36" s="41"/>
      <c r="U36" s="41"/>
      <c r="V36" s="41"/>
      <c r="W36" s="41"/>
      <c r="X36" s="41"/>
      <c r="Y36" s="7"/>
      <c r="Z36" s="6"/>
      <c r="AA36" s="41"/>
      <c r="AB36" s="41"/>
      <c r="AC36" s="41"/>
      <c r="AD36" s="41"/>
      <c r="AE36" s="41"/>
      <c r="AF36" s="41"/>
      <c r="AG36" s="7"/>
    </row>
    <row r="37" spans="1:33" s="5" customFormat="1" ht="9.75" customHeight="1" x14ac:dyDescent="0.15">
      <c r="A37" s="65"/>
      <c r="B37" s="6"/>
      <c r="C37" s="41"/>
      <c r="D37" s="41"/>
      <c r="E37" s="41"/>
      <c r="F37" s="41"/>
      <c r="G37" s="41"/>
      <c r="H37" s="41"/>
      <c r="I37" s="7"/>
      <c r="K37" s="41"/>
      <c r="L37" s="41"/>
      <c r="M37" s="41"/>
      <c r="N37" s="41"/>
      <c r="O37" s="41"/>
      <c r="P37" s="41"/>
      <c r="Q37" s="8"/>
      <c r="R37" s="6"/>
      <c r="S37" s="41"/>
      <c r="T37" s="41"/>
      <c r="U37" s="41"/>
      <c r="V37" s="41"/>
      <c r="W37" s="41"/>
      <c r="X37" s="41"/>
      <c r="Y37" s="7"/>
      <c r="Z37" s="6"/>
      <c r="AA37" s="41"/>
      <c r="AB37" s="41"/>
      <c r="AC37" s="41"/>
      <c r="AD37" s="41"/>
      <c r="AE37" s="41"/>
      <c r="AF37" s="41"/>
      <c r="AG37" s="7"/>
    </row>
    <row r="38" spans="1:33" s="5" customFormat="1" ht="3.75" customHeight="1" x14ac:dyDescent="0.15">
      <c r="A38" s="66"/>
      <c r="B38" s="9"/>
      <c r="C38" s="10"/>
      <c r="D38" s="10"/>
      <c r="E38" s="10"/>
      <c r="F38" s="10"/>
      <c r="G38" s="10"/>
      <c r="H38" s="10"/>
      <c r="I38" s="11"/>
      <c r="J38" s="10"/>
      <c r="K38" s="10"/>
      <c r="L38" s="10"/>
      <c r="M38" s="10"/>
      <c r="N38" s="10"/>
      <c r="O38" s="10"/>
      <c r="P38" s="10"/>
      <c r="Q38" s="12"/>
      <c r="R38" s="9"/>
      <c r="S38" s="10"/>
      <c r="T38" s="10"/>
      <c r="U38" s="10"/>
      <c r="V38" s="10"/>
      <c r="W38" s="10"/>
      <c r="X38" s="10"/>
      <c r="Y38" s="11"/>
      <c r="Z38" s="9"/>
      <c r="AA38" s="10"/>
      <c r="AB38" s="10"/>
      <c r="AC38" s="10"/>
      <c r="AD38" s="10"/>
      <c r="AE38" s="10"/>
      <c r="AF38" s="10"/>
      <c r="AG38" s="11"/>
    </row>
    <row r="39" spans="1:33" s="5" customFormat="1" ht="3.75" customHeight="1" x14ac:dyDescent="0.15">
      <c r="A39" s="63">
        <f t="shared" ref="A39" si="4">A31+1</f>
        <v>45204</v>
      </c>
      <c r="B39" s="6"/>
      <c r="I39" s="7"/>
      <c r="Q39" s="8"/>
      <c r="R39" s="6"/>
      <c r="Y39" s="7"/>
      <c r="Z39" s="6"/>
      <c r="AG39" s="7"/>
    </row>
    <row r="40" spans="1:33" s="5" customFormat="1" ht="9.75" customHeight="1" x14ac:dyDescent="0.15">
      <c r="A40" s="64"/>
      <c r="B40" s="6"/>
      <c r="C40" s="41" t="str">
        <f>'1-7'!AH9</f>
        <v>米飯</v>
      </c>
      <c r="D40" s="41"/>
      <c r="E40" s="41"/>
      <c r="F40" s="41"/>
      <c r="G40" s="41"/>
      <c r="H40" s="41"/>
      <c r="I40" s="7"/>
      <c r="K40" s="41" t="str">
        <f>'1-7'!AH14</f>
        <v>米飯</v>
      </c>
      <c r="L40" s="41"/>
      <c r="M40" s="41"/>
      <c r="N40" s="41"/>
      <c r="O40" s="41"/>
      <c r="P40" s="41"/>
      <c r="Q40" s="8"/>
      <c r="R40" s="6"/>
      <c r="S40" s="41" t="str">
        <f>'1-7'!AH20</f>
        <v>米飯</v>
      </c>
      <c r="T40" s="41"/>
      <c r="U40" s="41"/>
      <c r="V40" s="41"/>
      <c r="W40" s="41"/>
      <c r="X40" s="41"/>
      <c r="Y40" s="7"/>
      <c r="Z40" s="6"/>
      <c r="AA40" s="41" t="str">
        <f>'1-7'!AH27</f>
        <v>トマトのマリネ</v>
      </c>
      <c r="AB40" s="41"/>
      <c r="AC40" s="41"/>
      <c r="AD40" s="41"/>
      <c r="AE40" s="41"/>
      <c r="AF40" s="41"/>
      <c r="AG40" s="7"/>
    </row>
    <row r="41" spans="1:33" s="5" customFormat="1" ht="9.75" customHeight="1" x14ac:dyDescent="0.15">
      <c r="A41" s="64"/>
      <c r="B41" s="6"/>
      <c r="C41" s="41" t="str">
        <f>'1-7'!AH10</f>
        <v>スナップえんどうのソテー</v>
      </c>
      <c r="D41" s="41"/>
      <c r="E41" s="41"/>
      <c r="F41" s="41"/>
      <c r="G41" s="41"/>
      <c r="H41" s="41"/>
      <c r="I41" s="7"/>
      <c r="K41" s="41" t="str">
        <f>'1-7'!AH15</f>
        <v>◆鶏肉のフォー</v>
      </c>
      <c r="L41" s="41"/>
      <c r="M41" s="41"/>
      <c r="N41" s="41"/>
      <c r="O41" s="41"/>
      <c r="P41" s="41"/>
      <c r="Q41" s="8"/>
      <c r="R41" s="6"/>
      <c r="S41" s="41" t="str">
        <f>'1-7'!AH21</f>
        <v>木の葉とじ</v>
      </c>
      <c r="T41" s="41"/>
      <c r="U41" s="41"/>
      <c r="V41" s="41"/>
      <c r="W41" s="41"/>
      <c r="X41" s="41"/>
      <c r="Y41" s="7"/>
      <c r="Z41" s="6"/>
      <c r="AG41" s="7"/>
    </row>
    <row r="42" spans="1:33" s="5" customFormat="1" ht="9.75" customHeight="1" x14ac:dyDescent="0.15">
      <c r="A42" s="64"/>
      <c r="B42" s="6"/>
      <c r="C42" s="41" t="str">
        <f>'1-7'!AH11</f>
        <v>キャベツのﾄﾞﾚｯｼﾝｸﾞ和え</v>
      </c>
      <c r="D42" s="41"/>
      <c r="E42" s="41"/>
      <c r="F42" s="41"/>
      <c r="G42" s="41"/>
      <c r="H42" s="41"/>
      <c r="I42" s="7"/>
      <c r="K42" s="41" t="str">
        <f>'1-7'!AH16</f>
        <v>人参しりしり</v>
      </c>
      <c r="L42" s="41"/>
      <c r="M42" s="41"/>
      <c r="N42" s="41"/>
      <c r="O42" s="41"/>
      <c r="P42" s="41"/>
      <c r="Q42" s="8"/>
      <c r="R42" s="6"/>
      <c r="S42" s="41" t="str">
        <f>'1-7'!AH22</f>
        <v>オクラの和え物</v>
      </c>
      <c r="T42" s="41"/>
      <c r="U42" s="41"/>
      <c r="V42" s="41"/>
      <c r="W42" s="41"/>
      <c r="X42" s="41"/>
      <c r="Y42" s="7"/>
      <c r="Z42" s="6"/>
      <c r="AA42" s="42"/>
      <c r="AB42" s="42"/>
      <c r="AC42" s="42"/>
      <c r="AD42" s="42"/>
      <c r="AE42" s="42"/>
      <c r="AF42" s="42"/>
      <c r="AG42" s="7"/>
    </row>
    <row r="43" spans="1:33" s="5" customFormat="1" ht="9.75" customHeight="1" x14ac:dyDescent="0.15">
      <c r="A43" s="65" t="str">
        <f t="shared" ref="A43" si="5">TEXT(A39,"(aaa)")</f>
        <v>(木)</v>
      </c>
      <c r="B43" s="6"/>
      <c r="C43" s="41"/>
      <c r="D43" s="41"/>
      <c r="E43" s="41"/>
      <c r="F43" s="41"/>
      <c r="G43" s="41"/>
      <c r="H43" s="41"/>
      <c r="I43" s="7"/>
      <c r="K43" s="41" t="str">
        <f>'1-7'!AH17</f>
        <v>デザート（パイン缶）</v>
      </c>
      <c r="L43" s="41"/>
      <c r="M43" s="41"/>
      <c r="N43" s="41"/>
      <c r="O43" s="41"/>
      <c r="P43" s="41"/>
      <c r="Q43" s="8"/>
      <c r="R43" s="6"/>
      <c r="S43" s="41" t="str">
        <f>'1-7'!AH23</f>
        <v>大根の煮物</v>
      </c>
      <c r="T43" s="41"/>
      <c r="U43" s="41"/>
      <c r="V43" s="41"/>
      <c r="W43" s="41"/>
      <c r="X43" s="41"/>
      <c r="Y43" s="7"/>
      <c r="Z43" s="6"/>
      <c r="AA43" s="41" t="str">
        <f>'1-7'!AH30</f>
        <v>腸活ｾﾞﾘｰ(ｿﾙﾃｨﾗｲﾁ)</v>
      </c>
      <c r="AB43" s="41"/>
      <c r="AC43" s="41"/>
      <c r="AD43" s="41"/>
      <c r="AE43" s="41"/>
      <c r="AF43" s="41"/>
      <c r="AG43" s="7"/>
    </row>
    <row r="44" spans="1:33" s="5" customFormat="1" ht="9.75" customHeight="1" x14ac:dyDescent="0.15">
      <c r="A44" s="65"/>
      <c r="B44" s="6"/>
      <c r="C44" s="41"/>
      <c r="D44" s="41"/>
      <c r="E44" s="41"/>
      <c r="F44" s="41"/>
      <c r="G44" s="41"/>
      <c r="H44" s="41"/>
      <c r="I44" s="7"/>
      <c r="K44" s="41"/>
      <c r="L44" s="41"/>
      <c r="M44" s="41"/>
      <c r="N44" s="41"/>
      <c r="O44" s="41"/>
      <c r="P44" s="41"/>
      <c r="Q44" s="8"/>
      <c r="R44" s="6"/>
      <c r="S44" s="41" t="str">
        <f>'1-7'!AH24</f>
        <v>味噌汁(じゃがいも･ねぎ)</v>
      </c>
      <c r="T44" s="41"/>
      <c r="U44" s="41"/>
      <c r="V44" s="41"/>
      <c r="W44" s="41"/>
      <c r="X44" s="41"/>
      <c r="Y44" s="7"/>
      <c r="Z44" s="6"/>
      <c r="AA44" s="41"/>
      <c r="AB44" s="41"/>
      <c r="AC44" s="41"/>
      <c r="AD44" s="41"/>
      <c r="AE44" s="41"/>
      <c r="AF44" s="41"/>
      <c r="AG44" s="7"/>
    </row>
    <row r="45" spans="1:33" s="5" customFormat="1" ht="9.75" customHeight="1" x14ac:dyDescent="0.15">
      <c r="A45" s="65"/>
      <c r="B45" s="6"/>
      <c r="C45" s="41"/>
      <c r="D45" s="41"/>
      <c r="E45" s="41"/>
      <c r="F45" s="41"/>
      <c r="G45" s="41"/>
      <c r="H45" s="41"/>
      <c r="I45" s="7"/>
      <c r="K45" s="41"/>
      <c r="L45" s="41"/>
      <c r="M45" s="41"/>
      <c r="N45" s="41"/>
      <c r="O45" s="41"/>
      <c r="P45" s="41"/>
      <c r="Q45" s="8"/>
      <c r="R45" s="6"/>
      <c r="S45" s="41"/>
      <c r="T45" s="41"/>
      <c r="U45" s="41"/>
      <c r="V45" s="41"/>
      <c r="W45" s="41"/>
      <c r="X45" s="41"/>
      <c r="Y45" s="7"/>
      <c r="Z45" s="6"/>
      <c r="AA45" s="41"/>
      <c r="AB45" s="41"/>
      <c r="AC45" s="41"/>
      <c r="AD45" s="41"/>
      <c r="AE45" s="41"/>
      <c r="AF45" s="41"/>
      <c r="AG45" s="7"/>
    </row>
    <row r="46" spans="1:33" s="5" customFormat="1" ht="3.75" customHeight="1" x14ac:dyDescent="0.15">
      <c r="A46" s="66"/>
      <c r="B46" s="9"/>
      <c r="C46" s="10"/>
      <c r="D46" s="10"/>
      <c r="E46" s="10"/>
      <c r="F46" s="10"/>
      <c r="G46" s="10"/>
      <c r="H46" s="10"/>
      <c r="I46" s="11"/>
      <c r="J46" s="10"/>
      <c r="K46" s="10"/>
      <c r="L46" s="10"/>
      <c r="M46" s="10"/>
      <c r="N46" s="10"/>
      <c r="O46" s="10"/>
      <c r="P46" s="10"/>
      <c r="Q46" s="12"/>
      <c r="R46" s="9"/>
      <c r="S46" s="10"/>
      <c r="T46" s="10"/>
      <c r="U46" s="10"/>
      <c r="V46" s="10"/>
      <c r="W46" s="10"/>
      <c r="X46" s="10"/>
      <c r="Y46" s="11"/>
      <c r="Z46" s="9"/>
      <c r="AA46" s="10"/>
      <c r="AB46" s="10"/>
      <c r="AC46" s="10"/>
      <c r="AD46" s="10"/>
      <c r="AE46" s="10"/>
      <c r="AF46" s="10"/>
      <c r="AG46" s="11"/>
    </row>
    <row r="47" spans="1:33" s="5" customFormat="1" ht="3.75" customHeight="1" x14ac:dyDescent="0.15">
      <c r="A47" s="63">
        <f t="shared" ref="A47" si="6">A39+1</f>
        <v>45205</v>
      </c>
      <c r="B47" s="6"/>
      <c r="I47" s="7"/>
      <c r="Q47" s="8"/>
      <c r="R47" s="6"/>
      <c r="Y47" s="7"/>
      <c r="Z47" s="6"/>
      <c r="AG47" s="7"/>
    </row>
    <row r="48" spans="1:33" s="5" customFormat="1" ht="9.75" customHeight="1" x14ac:dyDescent="0.15">
      <c r="A48" s="64"/>
      <c r="B48" s="6"/>
      <c r="C48" s="41" t="str">
        <f>'1-7'!AP9</f>
        <v>米飯</v>
      </c>
      <c r="D48" s="41"/>
      <c r="E48" s="41"/>
      <c r="F48" s="41"/>
      <c r="G48" s="41"/>
      <c r="H48" s="41"/>
      <c r="I48" s="7"/>
      <c r="K48" s="41" t="str">
        <f>'1-7'!AP14</f>
        <v>米飯</v>
      </c>
      <c r="L48" s="41"/>
      <c r="M48" s="41"/>
      <c r="N48" s="41"/>
      <c r="O48" s="41"/>
      <c r="P48" s="41"/>
      <c r="Q48" s="8"/>
      <c r="R48" s="6"/>
      <c r="S48" s="41" t="str">
        <f>'1-7'!AP20</f>
        <v>米飯</v>
      </c>
      <c r="T48" s="41"/>
      <c r="U48" s="41"/>
      <c r="V48" s="41"/>
      <c r="W48" s="41"/>
      <c r="X48" s="41"/>
      <c r="Y48" s="7"/>
      <c r="Z48" s="6"/>
      <c r="AA48" s="41" t="str">
        <f>'1-7'!AP27</f>
        <v>長芋の甘辛炒め</v>
      </c>
      <c r="AB48" s="41"/>
      <c r="AC48" s="41"/>
      <c r="AD48" s="41"/>
      <c r="AE48" s="41"/>
      <c r="AF48" s="41"/>
      <c r="AG48" s="7"/>
    </row>
    <row r="49" spans="1:33" s="5" customFormat="1" ht="9.75" customHeight="1" x14ac:dyDescent="0.15">
      <c r="A49" s="64"/>
      <c r="B49" s="6"/>
      <c r="C49" s="41" t="str">
        <f>'1-7'!AP10</f>
        <v>玉ねぎのポン酢和え</v>
      </c>
      <c r="D49" s="41"/>
      <c r="E49" s="41"/>
      <c r="F49" s="41"/>
      <c r="G49" s="41"/>
      <c r="H49" s="41"/>
      <c r="I49" s="7"/>
      <c r="K49" s="41" t="str">
        <f>'1-7'!AP15</f>
        <v>カレイの酒粕焼き</v>
      </c>
      <c r="L49" s="41"/>
      <c r="M49" s="41"/>
      <c r="N49" s="41"/>
      <c r="O49" s="41"/>
      <c r="P49" s="41"/>
      <c r="Q49" s="8"/>
      <c r="R49" s="6"/>
      <c r="S49" s="41" t="str">
        <f>'1-7'!AP21</f>
        <v>コロッケ</v>
      </c>
      <c r="T49" s="41"/>
      <c r="U49" s="41"/>
      <c r="V49" s="41"/>
      <c r="W49" s="41"/>
      <c r="X49" s="41"/>
      <c r="Y49" s="7"/>
      <c r="Z49" s="6"/>
      <c r="AG49" s="7"/>
    </row>
    <row r="50" spans="1:33" s="5" customFormat="1" ht="9.75" customHeight="1" x14ac:dyDescent="0.15">
      <c r="A50" s="64"/>
      <c r="B50" s="6"/>
      <c r="C50" s="41" t="str">
        <f>'1-7'!AP11</f>
        <v>ほうれん草の炒め物</v>
      </c>
      <c r="D50" s="41"/>
      <c r="E50" s="41"/>
      <c r="F50" s="41"/>
      <c r="G50" s="41"/>
      <c r="H50" s="41"/>
      <c r="I50" s="7"/>
      <c r="K50" s="41" t="str">
        <f>'1-7'!AP16</f>
        <v>春菊のお浸し</v>
      </c>
      <c r="L50" s="41"/>
      <c r="M50" s="41"/>
      <c r="N50" s="41"/>
      <c r="O50" s="41"/>
      <c r="P50" s="41"/>
      <c r="Q50" s="8"/>
      <c r="R50" s="6"/>
      <c r="S50" s="41" t="str">
        <f>'1-7'!AP22</f>
        <v>カリフラワーのチーズ和え</v>
      </c>
      <c r="T50" s="41"/>
      <c r="U50" s="41"/>
      <c r="V50" s="41"/>
      <c r="W50" s="41"/>
      <c r="X50" s="41"/>
      <c r="Y50" s="7"/>
      <c r="Z50" s="6"/>
      <c r="AA50" s="42"/>
      <c r="AB50" s="42"/>
      <c r="AC50" s="42"/>
      <c r="AD50" s="42"/>
      <c r="AE50" s="42"/>
      <c r="AF50" s="42"/>
      <c r="AG50" s="7"/>
    </row>
    <row r="51" spans="1:33" s="5" customFormat="1" ht="9.75" customHeight="1" x14ac:dyDescent="0.15">
      <c r="A51" s="65" t="str">
        <f t="shared" ref="A51" si="7">TEXT(A47,"(aaa)")</f>
        <v>(金)</v>
      </c>
      <c r="B51" s="6"/>
      <c r="C51" s="41"/>
      <c r="D51" s="41"/>
      <c r="E51" s="41"/>
      <c r="F51" s="41"/>
      <c r="G51" s="41"/>
      <c r="H51" s="41"/>
      <c r="I51" s="7"/>
      <c r="K51" s="41" t="str">
        <f>'1-7'!AP17</f>
        <v>清し汁(竹の子･ねぎ)</v>
      </c>
      <c r="L51" s="41"/>
      <c r="M51" s="41"/>
      <c r="N51" s="41"/>
      <c r="O51" s="41"/>
      <c r="P51" s="41"/>
      <c r="Q51" s="8"/>
      <c r="R51" s="6"/>
      <c r="S51" s="41" t="str">
        <f>'1-7'!AP23</f>
        <v>金平ごぼう</v>
      </c>
      <c r="T51" s="41"/>
      <c r="U51" s="41"/>
      <c r="V51" s="41"/>
      <c r="W51" s="41"/>
      <c r="X51" s="41"/>
      <c r="Y51" s="7"/>
      <c r="Z51" s="6"/>
      <c r="AA51" s="41" t="str">
        <f>'1-7'!AP30</f>
        <v>腸活ｾﾞﾘｰ(ｸﾞｧﾊﾞ)</v>
      </c>
      <c r="AB51" s="41"/>
      <c r="AC51" s="41"/>
      <c r="AD51" s="41"/>
      <c r="AE51" s="41"/>
      <c r="AF51" s="41"/>
      <c r="AG51" s="7"/>
    </row>
    <row r="52" spans="1:33" s="5" customFormat="1" ht="9.75" customHeight="1" x14ac:dyDescent="0.15">
      <c r="A52" s="65"/>
      <c r="B52" s="6"/>
      <c r="C52" s="41"/>
      <c r="D52" s="41"/>
      <c r="E52" s="41"/>
      <c r="F52" s="41"/>
      <c r="G52" s="41"/>
      <c r="H52" s="41"/>
      <c r="I52" s="7"/>
      <c r="K52" s="41"/>
      <c r="L52" s="41"/>
      <c r="M52" s="41"/>
      <c r="N52" s="41"/>
      <c r="O52" s="41"/>
      <c r="P52" s="41"/>
      <c r="Q52" s="8"/>
      <c r="R52" s="6"/>
      <c r="S52" s="41" t="str">
        <f>'1-7'!AP24</f>
        <v>味噌汁(椎茸･ねぎ)</v>
      </c>
      <c r="T52" s="41"/>
      <c r="U52" s="41"/>
      <c r="V52" s="41"/>
      <c r="W52" s="41"/>
      <c r="X52" s="41"/>
      <c r="Y52" s="7"/>
      <c r="Z52" s="6"/>
      <c r="AA52" s="41"/>
      <c r="AB52" s="41"/>
      <c r="AC52" s="41"/>
      <c r="AD52" s="41"/>
      <c r="AE52" s="41"/>
      <c r="AF52" s="41"/>
      <c r="AG52" s="7"/>
    </row>
    <row r="53" spans="1:33" s="5" customFormat="1" ht="9.75" customHeight="1" x14ac:dyDescent="0.15">
      <c r="A53" s="65"/>
      <c r="B53" s="6"/>
      <c r="C53" s="41"/>
      <c r="D53" s="41"/>
      <c r="E53" s="41"/>
      <c r="F53" s="41"/>
      <c r="G53" s="41"/>
      <c r="H53" s="41"/>
      <c r="I53" s="7"/>
      <c r="K53" s="41"/>
      <c r="L53" s="41"/>
      <c r="M53" s="41"/>
      <c r="N53" s="41"/>
      <c r="O53" s="41"/>
      <c r="P53" s="41"/>
      <c r="Q53" s="8"/>
      <c r="R53" s="6"/>
      <c r="S53" s="41"/>
      <c r="T53" s="41"/>
      <c r="U53" s="41"/>
      <c r="V53" s="41"/>
      <c r="W53" s="41"/>
      <c r="X53" s="41"/>
      <c r="Y53" s="7"/>
      <c r="Z53" s="6"/>
      <c r="AA53" s="41"/>
      <c r="AB53" s="41"/>
      <c r="AC53" s="41"/>
      <c r="AD53" s="41"/>
      <c r="AE53" s="41"/>
      <c r="AF53" s="41"/>
      <c r="AG53" s="7"/>
    </row>
    <row r="54" spans="1:33" s="5" customFormat="1" ht="3.75" customHeight="1" x14ac:dyDescent="0.15">
      <c r="A54" s="66"/>
      <c r="B54" s="9"/>
      <c r="C54" s="10"/>
      <c r="D54" s="10"/>
      <c r="E54" s="10"/>
      <c r="F54" s="10"/>
      <c r="G54" s="10"/>
      <c r="H54" s="10"/>
      <c r="I54" s="11"/>
      <c r="J54" s="10"/>
      <c r="K54" s="10"/>
      <c r="L54" s="10"/>
      <c r="M54" s="10"/>
      <c r="N54" s="10"/>
      <c r="O54" s="10"/>
      <c r="P54" s="10"/>
      <c r="Q54" s="12"/>
      <c r="R54" s="9"/>
      <c r="S54" s="10"/>
      <c r="T54" s="10"/>
      <c r="U54" s="10"/>
      <c r="V54" s="10"/>
      <c r="W54" s="10"/>
      <c r="X54" s="10"/>
      <c r="Y54" s="11"/>
      <c r="Z54" s="9"/>
      <c r="AA54" s="10"/>
      <c r="AB54" s="10"/>
      <c r="AC54" s="10"/>
      <c r="AD54" s="10"/>
      <c r="AE54" s="10"/>
      <c r="AF54" s="10"/>
      <c r="AG54" s="11"/>
    </row>
    <row r="55" spans="1:33" s="5" customFormat="1" ht="3.75" customHeight="1" x14ac:dyDescent="0.15">
      <c r="A55" s="63">
        <f t="shared" ref="A55" si="8">A47+1</f>
        <v>45206</v>
      </c>
      <c r="B55" s="6"/>
      <c r="I55" s="7"/>
      <c r="Q55" s="8"/>
      <c r="R55" s="6"/>
      <c r="Y55" s="7"/>
      <c r="Z55" s="6"/>
      <c r="AG55" s="7"/>
    </row>
    <row r="56" spans="1:33" s="5" customFormat="1" ht="9.75" customHeight="1" x14ac:dyDescent="0.15">
      <c r="A56" s="64"/>
      <c r="B56" s="6"/>
      <c r="C56" s="41" t="str">
        <f>'1-7'!AX9</f>
        <v>米飯</v>
      </c>
      <c r="D56" s="41"/>
      <c r="E56" s="41"/>
      <c r="F56" s="41"/>
      <c r="G56" s="41"/>
      <c r="H56" s="41"/>
      <c r="I56" s="7"/>
      <c r="K56" s="41" t="str">
        <f>'1-7'!AX14</f>
        <v>米飯</v>
      </c>
      <c r="L56" s="41"/>
      <c r="M56" s="41"/>
      <c r="N56" s="41"/>
      <c r="O56" s="41"/>
      <c r="P56" s="41"/>
      <c r="Q56" s="8"/>
      <c r="R56" s="6"/>
      <c r="S56" s="41" t="str">
        <f>'1-7'!AX20</f>
        <v>米飯</v>
      </c>
      <c r="T56" s="41"/>
      <c r="U56" s="41"/>
      <c r="V56" s="41"/>
      <c r="W56" s="41"/>
      <c r="X56" s="41"/>
      <c r="Y56" s="7"/>
      <c r="Z56" s="6"/>
      <c r="AA56" s="41" t="str">
        <f>'1-7'!AX27</f>
        <v>いとこ煮</v>
      </c>
      <c r="AB56" s="41"/>
      <c r="AC56" s="41"/>
      <c r="AD56" s="41"/>
      <c r="AE56" s="41"/>
      <c r="AF56" s="41"/>
      <c r="AG56" s="7"/>
    </row>
    <row r="57" spans="1:33" s="5" customFormat="1" ht="9.75" customHeight="1" x14ac:dyDescent="0.15">
      <c r="A57" s="64"/>
      <c r="B57" s="6"/>
      <c r="C57" s="41" t="str">
        <f>'1-7'!AX10</f>
        <v>卵とじ</v>
      </c>
      <c r="D57" s="41"/>
      <c r="E57" s="41"/>
      <c r="F57" s="41"/>
      <c r="G57" s="41"/>
      <c r="H57" s="41"/>
      <c r="I57" s="7"/>
      <c r="K57" s="41" t="str">
        <f>'1-7'!AX15</f>
        <v>豚肉の炒め物</v>
      </c>
      <c r="L57" s="41"/>
      <c r="M57" s="41"/>
      <c r="N57" s="41"/>
      <c r="O57" s="41"/>
      <c r="P57" s="41"/>
      <c r="Q57" s="8"/>
      <c r="R57" s="6"/>
      <c r="S57" s="41" t="str">
        <f>'1-7'!AX21</f>
        <v>メバルの照り焼き</v>
      </c>
      <c r="T57" s="41"/>
      <c r="U57" s="41"/>
      <c r="V57" s="41"/>
      <c r="W57" s="41"/>
      <c r="X57" s="41"/>
      <c r="Y57" s="7"/>
      <c r="Z57" s="6"/>
      <c r="AG57" s="7"/>
    </row>
    <row r="58" spans="1:33" s="5" customFormat="1" ht="9.75" customHeight="1" x14ac:dyDescent="0.15">
      <c r="A58" s="64"/>
      <c r="B58" s="6"/>
      <c r="C58" s="41" t="str">
        <f>'1-7'!AX11</f>
        <v>いんげんのソテー</v>
      </c>
      <c r="D58" s="41"/>
      <c r="E58" s="41"/>
      <c r="F58" s="41"/>
      <c r="G58" s="41"/>
      <c r="H58" s="41"/>
      <c r="I58" s="7"/>
      <c r="K58" s="41" t="str">
        <f>'1-7'!AX16</f>
        <v>ブロッコリーの香味和え</v>
      </c>
      <c r="L58" s="41"/>
      <c r="M58" s="41"/>
      <c r="N58" s="41"/>
      <c r="O58" s="41"/>
      <c r="P58" s="41"/>
      <c r="Q58" s="8"/>
      <c r="R58" s="6"/>
      <c r="S58" s="41" t="str">
        <f>'1-7'!AX22</f>
        <v>もずく和え</v>
      </c>
      <c r="T58" s="41"/>
      <c r="U58" s="41"/>
      <c r="V58" s="41"/>
      <c r="W58" s="41"/>
      <c r="X58" s="41"/>
      <c r="Y58" s="7"/>
      <c r="Z58" s="6"/>
      <c r="AA58" s="42"/>
      <c r="AB58" s="42"/>
      <c r="AC58" s="42"/>
      <c r="AD58" s="42"/>
      <c r="AE58" s="42"/>
      <c r="AF58" s="42"/>
      <c r="AG58" s="7"/>
    </row>
    <row r="59" spans="1:33" s="5" customFormat="1" ht="9.75" customHeight="1" x14ac:dyDescent="0.15">
      <c r="A59" s="65" t="str">
        <f t="shared" ref="A59" si="9">TEXT(A55,"(aaa)")</f>
        <v>(土)</v>
      </c>
      <c r="B59" s="6"/>
      <c r="C59" s="41"/>
      <c r="D59" s="41"/>
      <c r="E59" s="41"/>
      <c r="F59" s="41"/>
      <c r="G59" s="41"/>
      <c r="H59" s="41"/>
      <c r="I59" s="7"/>
      <c r="K59" s="41" t="str">
        <f>'1-7'!AX17</f>
        <v>味噌汁(しめじ･ねぎ)</v>
      </c>
      <c r="L59" s="41"/>
      <c r="M59" s="41"/>
      <c r="N59" s="41"/>
      <c r="O59" s="41"/>
      <c r="P59" s="41"/>
      <c r="Q59" s="8"/>
      <c r="R59" s="6"/>
      <c r="S59" s="41" t="str">
        <f>'1-7'!AX23</f>
        <v>あさりの時雨煮</v>
      </c>
      <c r="T59" s="41"/>
      <c r="U59" s="41"/>
      <c r="V59" s="41"/>
      <c r="W59" s="41"/>
      <c r="X59" s="41"/>
      <c r="Y59" s="7"/>
      <c r="Z59" s="6"/>
      <c r="AA59" s="41" t="str">
        <f>'1-7'!AX30</f>
        <v>腸活ｾﾞﾘｰ(ｵﾚﾝｼﾞ)</v>
      </c>
      <c r="AB59" s="41"/>
      <c r="AC59" s="41"/>
      <c r="AD59" s="41"/>
      <c r="AE59" s="41"/>
      <c r="AF59" s="41"/>
      <c r="AG59" s="7"/>
    </row>
    <row r="60" spans="1:33" s="5" customFormat="1" ht="9.75" customHeight="1" x14ac:dyDescent="0.15">
      <c r="A60" s="65"/>
      <c r="B60" s="6"/>
      <c r="C60" s="41"/>
      <c r="D60" s="41"/>
      <c r="E60" s="41"/>
      <c r="F60" s="41"/>
      <c r="G60" s="41"/>
      <c r="H60" s="41"/>
      <c r="I60" s="7"/>
      <c r="K60" s="41"/>
      <c r="L60" s="41"/>
      <c r="M60" s="41"/>
      <c r="N60" s="41"/>
      <c r="O60" s="41"/>
      <c r="P60" s="41"/>
      <c r="Q60" s="8"/>
      <c r="R60" s="6"/>
      <c r="S60" s="41" t="str">
        <f>'1-7'!AX24</f>
        <v>味噌汁(わかめ･ねぎ)</v>
      </c>
      <c r="T60" s="41"/>
      <c r="U60" s="41"/>
      <c r="V60" s="41"/>
      <c r="W60" s="41"/>
      <c r="X60" s="41"/>
      <c r="Y60" s="7"/>
      <c r="Z60" s="6"/>
      <c r="AA60" s="41"/>
      <c r="AB60" s="41"/>
      <c r="AC60" s="41"/>
      <c r="AD60" s="41"/>
      <c r="AE60" s="41"/>
      <c r="AF60" s="41"/>
      <c r="AG60" s="7"/>
    </row>
    <row r="61" spans="1:33" s="5" customFormat="1" ht="9.75" customHeight="1" x14ac:dyDescent="0.15">
      <c r="A61" s="65"/>
      <c r="B61" s="6"/>
      <c r="C61" s="41"/>
      <c r="D61" s="41"/>
      <c r="E61" s="41"/>
      <c r="F61" s="41"/>
      <c r="G61" s="41"/>
      <c r="H61" s="41"/>
      <c r="I61" s="7"/>
      <c r="K61" s="41"/>
      <c r="L61" s="41"/>
      <c r="M61" s="41"/>
      <c r="N61" s="41"/>
      <c r="O61" s="41"/>
      <c r="P61" s="41"/>
      <c r="Q61" s="8"/>
      <c r="R61" s="6"/>
      <c r="S61" s="41"/>
      <c r="T61" s="41"/>
      <c r="U61" s="41"/>
      <c r="V61" s="41"/>
      <c r="W61" s="41"/>
      <c r="X61" s="41"/>
      <c r="Y61" s="7"/>
      <c r="Z61" s="6"/>
      <c r="AA61" s="41"/>
      <c r="AB61" s="41"/>
      <c r="AC61" s="41"/>
      <c r="AD61" s="41"/>
      <c r="AE61" s="41"/>
      <c r="AF61" s="41"/>
      <c r="AG61" s="7"/>
    </row>
    <row r="62" spans="1:33" s="5" customFormat="1" ht="3.75" customHeight="1" x14ac:dyDescent="0.15">
      <c r="A62" s="66"/>
      <c r="B62" s="9"/>
      <c r="C62" s="10"/>
      <c r="D62" s="10"/>
      <c r="E62" s="10"/>
      <c r="F62" s="10"/>
      <c r="G62" s="10"/>
      <c r="H62" s="10"/>
      <c r="I62" s="11"/>
      <c r="J62" s="10"/>
      <c r="K62" s="10"/>
      <c r="L62" s="10"/>
      <c r="M62" s="10"/>
      <c r="N62" s="10"/>
      <c r="O62" s="10"/>
      <c r="P62" s="10"/>
      <c r="Q62" s="12"/>
      <c r="R62" s="9"/>
      <c r="S62" s="10"/>
      <c r="T62" s="10"/>
      <c r="U62" s="10"/>
      <c r="V62" s="10"/>
      <c r="W62" s="10"/>
      <c r="X62" s="10"/>
      <c r="Y62" s="11"/>
      <c r="Z62" s="9"/>
      <c r="AA62" s="10"/>
      <c r="AB62" s="10"/>
      <c r="AC62" s="10"/>
      <c r="AD62" s="10"/>
      <c r="AE62" s="10"/>
      <c r="AF62" s="10"/>
      <c r="AG62" s="11"/>
    </row>
    <row r="63" spans="1:33" s="5" customFormat="1" ht="3.75" customHeight="1" x14ac:dyDescent="0.15">
      <c r="A63" s="63">
        <f t="shared" ref="A63" si="10">A55+1</f>
        <v>45207</v>
      </c>
      <c r="B63" s="6"/>
      <c r="I63" s="7"/>
      <c r="Q63" s="8"/>
      <c r="R63" s="6"/>
      <c r="Y63" s="7"/>
      <c r="Z63" s="6"/>
      <c r="AG63" s="7"/>
    </row>
    <row r="64" spans="1:33" s="5" customFormat="1" ht="9.75" customHeight="1" x14ac:dyDescent="0.15">
      <c r="A64" s="64"/>
      <c r="B64" s="6"/>
      <c r="C64" s="41" t="str">
        <f>'8-14'!B9</f>
        <v>米飯</v>
      </c>
      <c r="D64" s="41"/>
      <c r="E64" s="41"/>
      <c r="F64" s="41"/>
      <c r="G64" s="41"/>
      <c r="H64" s="41"/>
      <c r="I64" s="7"/>
      <c r="K64" s="41" t="str">
        <f>'8-14'!B14</f>
        <v>米飯</v>
      </c>
      <c r="L64" s="41"/>
      <c r="M64" s="41"/>
      <c r="N64" s="41"/>
      <c r="O64" s="41"/>
      <c r="P64" s="41"/>
      <c r="Q64" s="8"/>
      <c r="R64" s="6"/>
      <c r="S64" s="41" t="str">
        <f>'8-14'!B20</f>
        <v>米飯</v>
      </c>
      <c r="T64" s="41"/>
      <c r="U64" s="41"/>
      <c r="V64" s="41"/>
      <c r="W64" s="41"/>
      <c r="X64" s="41"/>
      <c r="Y64" s="7"/>
      <c r="Z64" s="6"/>
      <c r="AA64" s="41" t="str">
        <f>'8-14'!B27</f>
        <v>チンゲン菜の胡麻和え</v>
      </c>
      <c r="AB64" s="41"/>
      <c r="AC64" s="41"/>
      <c r="AD64" s="41"/>
      <c r="AE64" s="41"/>
      <c r="AF64" s="41"/>
      <c r="AG64" s="7"/>
    </row>
    <row r="65" spans="1:33" s="5" customFormat="1" ht="9.75" customHeight="1" x14ac:dyDescent="0.15">
      <c r="A65" s="64"/>
      <c r="B65" s="6"/>
      <c r="C65" s="41" t="str">
        <f>'8-14'!B10</f>
        <v>きのこソテー</v>
      </c>
      <c r="D65" s="41"/>
      <c r="E65" s="41"/>
      <c r="F65" s="41"/>
      <c r="G65" s="41"/>
      <c r="H65" s="41"/>
      <c r="I65" s="7"/>
      <c r="K65" s="41" t="str">
        <f>'8-14'!B15</f>
        <v>白身魚フライ</v>
      </c>
      <c r="L65" s="41"/>
      <c r="M65" s="41"/>
      <c r="N65" s="41"/>
      <c r="O65" s="41"/>
      <c r="P65" s="41"/>
      <c r="Q65" s="8"/>
      <c r="R65" s="6"/>
      <c r="S65" s="41" t="str">
        <f>'8-14'!B21</f>
        <v>グリルチキンバルサミコソース</v>
      </c>
      <c r="T65" s="41"/>
      <c r="U65" s="41"/>
      <c r="V65" s="41"/>
      <c r="W65" s="41"/>
      <c r="X65" s="41"/>
      <c r="Y65" s="7"/>
      <c r="Z65" s="6"/>
      <c r="AG65" s="7"/>
    </row>
    <row r="66" spans="1:33" s="5" customFormat="1" ht="9.75" customHeight="1" x14ac:dyDescent="0.15">
      <c r="A66" s="64"/>
      <c r="B66" s="6"/>
      <c r="C66" s="41" t="str">
        <f>'8-14'!B11</f>
        <v>温野菜サラダ</v>
      </c>
      <c r="D66" s="41"/>
      <c r="E66" s="41"/>
      <c r="F66" s="41"/>
      <c r="G66" s="41"/>
      <c r="H66" s="41"/>
      <c r="I66" s="7"/>
      <c r="K66" s="41" t="str">
        <f>'8-14'!B16</f>
        <v>海老芋の生姜あんかけ</v>
      </c>
      <c r="L66" s="41"/>
      <c r="M66" s="41"/>
      <c r="N66" s="41"/>
      <c r="O66" s="41"/>
      <c r="P66" s="41"/>
      <c r="Q66" s="8"/>
      <c r="R66" s="6"/>
      <c r="S66" s="41" t="str">
        <f>'8-14'!B22</f>
        <v>きゅうりとツナの和え物</v>
      </c>
      <c r="T66" s="41"/>
      <c r="U66" s="41"/>
      <c r="V66" s="41"/>
      <c r="W66" s="41"/>
      <c r="X66" s="41"/>
      <c r="Y66" s="7"/>
      <c r="Z66" s="6"/>
      <c r="AA66" s="42"/>
      <c r="AB66" s="42"/>
      <c r="AC66" s="42"/>
      <c r="AD66" s="42"/>
      <c r="AE66" s="42"/>
      <c r="AF66" s="42"/>
      <c r="AG66" s="7"/>
    </row>
    <row r="67" spans="1:33" s="5" customFormat="1" ht="9.75" customHeight="1" x14ac:dyDescent="0.15">
      <c r="A67" s="65" t="str">
        <f t="shared" ref="A67" si="11">TEXT(A63,"(aaa)")</f>
        <v>(日)</v>
      </c>
      <c r="B67" s="6"/>
      <c r="C67" s="41"/>
      <c r="D67" s="41"/>
      <c r="E67" s="41"/>
      <c r="F67" s="41"/>
      <c r="G67" s="41"/>
      <c r="H67" s="41"/>
      <c r="I67" s="7"/>
      <c r="K67" s="41" t="str">
        <f>'8-14'!B17</f>
        <v>味噌汁(えのき･ねぎ)</v>
      </c>
      <c r="L67" s="41"/>
      <c r="M67" s="41"/>
      <c r="N67" s="41"/>
      <c r="O67" s="41"/>
      <c r="P67" s="41"/>
      <c r="Q67" s="8"/>
      <c r="R67" s="6"/>
      <c r="S67" s="41" t="str">
        <f>'8-14'!B23</f>
        <v>ほうれん草のガーリック炒め</v>
      </c>
      <c r="T67" s="41"/>
      <c r="U67" s="41"/>
      <c r="V67" s="41"/>
      <c r="W67" s="41"/>
      <c r="X67" s="41"/>
      <c r="Y67" s="7"/>
      <c r="Z67" s="6"/>
      <c r="AA67" s="41" t="str">
        <f>'8-14'!B30</f>
        <v>腸活ｾﾞﾘｰ(ﾏｽｶｯﾄ)</v>
      </c>
      <c r="AB67" s="41"/>
      <c r="AC67" s="41"/>
      <c r="AD67" s="41"/>
      <c r="AE67" s="41"/>
      <c r="AF67" s="41"/>
      <c r="AG67" s="7"/>
    </row>
    <row r="68" spans="1:33" s="5" customFormat="1" ht="9.75" customHeight="1" x14ac:dyDescent="0.15">
      <c r="A68" s="65"/>
      <c r="B68" s="6"/>
      <c r="C68" s="41"/>
      <c r="D68" s="41"/>
      <c r="E68" s="41"/>
      <c r="F68" s="41"/>
      <c r="G68" s="41"/>
      <c r="H68" s="41"/>
      <c r="I68" s="7"/>
      <c r="K68" s="41"/>
      <c r="L68" s="41"/>
      <c r="M68" s="41"/>
      <c r="N68" s="41"/>
      <c r="O68" s="41"/>
      <c r="P68" s="41"/>
      <c r="Q68" s="8"/>
      <c r="R68" s="6"/>
      <c r="S68" s="41" t="str">
        <f>'8-14'!B24</f>
        <v>コンソメスープ</v>
      </c>
      <c r="T68" s="41"/>
      <c r="U68" s="41"/>
      <c r="V68" s="41"/>
      <c r="W68" s="41"/>
      <c r="X68" s="41"/>
      <c r="Y68" s="7"/>
      <c r="Z68" s="6"/>
      <c r="AA68" s="41"/>
      <c r="AB68" s="41"/>
      <c r="AC68" s="41"/>
      <c r="AD68" s="41"/>
      <c r="AE68" s="41"/>
      <c r="AF68" s="41"/>
      <c r="AG68" s="7"/>
    </row>
    <row r="69" spans="1:33" s="5" customFormat="1" ht="9.75" customHeight="1" x14ac:dyDescent="0.15">
      <c r="A69" s="65"/>
      <c r="B69" s="6"/>
      <c r="C69" s="41"/>
      <c r="D69" s="41"/>
      <c r="E69" s="41"/>
      <c r="F69" s="41"/>
      <c r="G69" s="41"/>
      <c r="H69" s="41"/>
      <c r="I69" s="7"/>
      <c r="K69" s="41"/>
      <c r="L69" s="41"/>
      <c r="M69" s="41"/>
      <c r="N69" s="41"/>
      <c r="O69" s="41"/>
      <c r="P69" s="41"/>
      <c r="Q69" s="8"/>
      <c r="R69" s="6"/>
      <c r="S69" s="41"/>
      <c r="T69" s="41"/>
      <c r="U69" s="41"/>
      <c r="V69" s="41"/>
      <c r="W69" s="41"/>
      <c r="X69" s="41"/>
      <c r="Y69" s="7"/>
      <c r="Z69" s="6"/>
      <c r="AA69" s="41"/>
      <c r="AB69" s="41"/>
      <c r="AC69" s="41"/>
      <c r="AD69" s="41"/>
      <c r="AE69" s="41"/>
      <c r="AF69" s="41"/>
      <c r="AG69" s="7"/>
    </row>
    <row r="70" spans="1:33" s="5" customFormat="1" ht="3.75" customHeight="1" x14ac:dyDescent="0.15">
      <c r="A70" s="66"/>
      <c r="B70" s="9"/>
      <c r="C70" s="10"/>
      <c r="D70" s="10"/>
      <c r="E70" s="10"/>
      <c r="F70" s="10"/>
      <c r="G70" s="10"/>
      <c r="H70" s="10"/>
      <c r="I70" s="11"/>
      <c r="J70" s="10"/>
      <c r="K70" s="10"/>
      <c r="L70" s="10"/>
      <c r="M70" s="10"/>
      <c r="N70" s="10"/>
      <c r="O70" s="10"/>
      <c r="P70" s="10"/>
      <c r="Q70" s="12"/>
      <c r="R70" s="9"/>
      <c r="S70" s="10"/>
      <c r="T70" s="10"/>
      <c r="U70" s="10"/>
      <c r="V70" s="10"/>
      <c r="W70" s="10"/>
      <c r="X70" s="10"/>
      <c r="Y70" s="11"/>
      <c r="Z70" s="9"/>
      <c r="AA70" s="10"/>
      <c r="AB70" s="10"/>
      <c r="AC70" s="10"/>
      <c r="AD70" s="10"/>
      <c r="AE70" s="10"/>
      <c r="AF70" s="10"/>
      <c r="AG70" s="11"/>
    </row>
    <row r="71" spans="1:33" s="5" customFormat="1" ht="3.75" customHeight="1" x14ac:dyDescent="0.15">
      <c r="A71" s="63">
        <f t="shared" ref="A71" si="12">A63+1</f>
        <v>45208</v>
      </c>
      <c r="B71" s="6"/>
      <c r="I71" s="7"/>
      <c r="Q71" s="8"/>
      <c r="R71" s="6"/>
      <c r="Y71" s="7"/>
      <c r="Z71" s="6"/>
      <c r="AG71" s="7"/>
    </row>
    <row r="72" spans="1:33" s="5" customFormat="1" ht="9.75" customHeight="1" x14ac:dyDescent="0.15">
      <c r="A72" s="64"/>
      <c r="B72" s="6"/>
      <c r="C72" s="41" t="str">
        <f>'8-14'!J9</f>
        <v>米飯</v>
      </c>
      <c r="D72" s="41"/>
      <c r="E72" s="41"/>
      <c r="F72" s="41"/>
      <c r="G72" s="41"/>
      <c r="H72" s="41"/>
      <c r="I72" s="7"/>
      <c r="K72" s="41" t="str">
        <f>'8-14'!J14</f>
        <v>ハヤシライス</v>
      </c>
      <c r="L72" s="41"/>
      <c r="M72" s="41"/>
      <c r="N72" s="41"/>
      <c r="O72" s="41"/>
      <c r="P72" s="41"/>
      <c r="Q72" s="8"/>
      <c r="R72" s="6"/>
      <c r="S72" s="41" t="str">
        <f>'8-14'!J20</f>
        <v>米飯</v>
      </c>
      <c r="T72" s="41"/>
      <c r="U72" s="41"/>
      <c r="V72" s="41"/>
      <c r="W72" s="41"/>
      <c r="X72" s="41"/>
      <c r="Y72" s="7"/>
      <c r="Z72" s="6"/>
      <c r="AA72" s="41" t="str">
        <f>'8-14'!J27</f>
        <v>はくさいの煮浸し</v>
      </c>
      <c r="AB72" s="41"/>
      <c r="AC72" s="41"/>
      <c r="AD72" s="41"/>
      <c r="AE72" s="41"/>
      <c r="AF72" s="41"/>
      <c r="AG72" s="7"/>
    </row>
    <row r="73" spans="1:33" s="5" customFormat="1" ht="9.75" customHeight="1" x14ac:dyDescent="0.15">
      <c r="A73" s="64"/>
      <c r="B73" s="6"/>
      <c r="C73" s="41" t="str">
        <f>'8-14'!J10</f>
        <v>ベーコンエッグ</v>
      </c>
      <c r="D73" s="41"/>
      <c r="E73" s="41"/>
      <c r="F73" s="41"/>
      <c r="G73" s="41"/>
      <c r="H73" s="41"/>
      <c r="I73" s="7"/>
      <c r="K73" s="41" t="str">
        <f>'8-14'!J15</f>
        <v>海藻サラダ</v>
      </c>
      <c r="L73" s="41"/>
      <c r="M73" s="41"/>
      <c r="N73" s="41"/>
      <c r="O73" s="41"/>
      <c r="P73" s="41"/>
      <c r="Q73" s="8"/>
      <c r="R73" s="6"/>
      <c r="S73" s="41" t="str">
        <f>'8-14'!J21</f>
        <v>赤魚の煮つけ</v>
      </c>
      <c r="T73" s="41"/>
      <c r="U73" s="41"/>
      <c r="V73" s="41"/>
      <c r="W73" s="41"/>
      <c r="X73" s="41"/>
      <c r="Y73" s="7"/>
      <c r="Z73" s="6"/>
      <c r="AG73" s="7"/>
    </row>
    <row r="74" spans="1:33" s="5" customFormat="1" ht="9.75" customHeight="1" x14ac:dyDescent="0.15">
      <c r="A74" s="64"/>
      <c r="B74" s="6"/>
      <c r="C74" s="41" t="str">
        <f>'8-14'!J11</f>
        <v>マカロニサラダ</v>
      </c>
      <c r="D74" s="41"/>
      <c r="E74" s="41"/>
      <c r="F74" s="41"/>
      <c r="G74" s="41"/>
      <c r="H74" s="41"/>
      <c r="I74" s="7"/>
      <c r="K74" s="41" t="str">
        <f>'8-14'!J16</f>
        <v>デザート(白桃缶)</v>
      </c>
      <c r="L74" s="41"/>
      <c r="M74" s="41"/>
      <c r="N74" s="41"/>
      <c r="O74" s="41"/>
      <c r="P74" s="41"/>
      <c r="Q74" s="8"/>
      <c r="R74" s="6"/>
      <c r="S74" s="41" t="str">
        <f>'8-14'!J22</f>
        <v>春菊のおかか和え</v>
      </c>
      <c r="T74" s="41"/>
      <c r="U74" s="41"/>
      <c r="V74" s="41"/>
      <c r="W74" s="41"/>
      <c r="X74" s="41"/>
      <c r="Y74" s="7"/>
      <c r="Z74" s="6"/>
      <c r="AA74" s="42"/>
      <c r="AB74" s="42"/>
      <c r="AC74" s="42"/>
      <c r="AD74" s="42"/>
      <c r="AE74" s="42"/>
      <c r="AF74" s="42"/>
      <c r="AG74" s="7"/>
    </row>
    <row r="75" spans="1:33" s="5" customFormat="1" ht="9.75" customHeight="1" x14ac:dyDescent="0.15">
      <c r="A75" s="65" t="str">
        <f t="shared" ref="A75" si="13">TEXT(A71,"(aaa)")</f>
        <v>(月)</v>
      </c>
      <c r="B75" s="6"/>
      <c r="C75" s="41"/>
      <c r="D75" s="41"/>
      <c r="E75" s="41"/>
      <c r="F75" s="41"/>
      <c r="G75" s="41"/>
      <c r="H75" s="41"/>
      <c r="I75" s="7"/>
      <c r="K75" s="41">
        <f>'8-14'!J17</f>
        <v>0</v>
      </c>
      <c r="L75" s="41"/>
      <c r="M75" s="41"/>
      <c r="N75" s="41"/>
      <c r="O75" s="41"/>
      <c r="P75" s="41"/>
      <c r="Q75" s="8"/>
      <c r="R75" s="6"/>
      <c r="S75" s="41" t="str">
        <f>'8-14'!J23</f>
        <v>ねぎ焼き</v>
      </c>
      <c r="T75" s="41"/>
      <c r="U75" s="41"/>
      <c r="V75" s="41"/>
      <c r="W75" s="41"/>
      <c r="X75" s="41"/>
      <c r="Y75" s="7"/>
      <c r="Z75" s="6"/>
      <c r="AA75" s="41" t="str">
        <f>'8-14'!J30</f>
        <v>腸活ｾﾞﾘｰ(紅茶)</v>
      </c>
      <c r="AB75" s="41"/>
      <c r="AC75" s="41"/>
      <c r="AD75" s="41"/>
      <c r="AE75" s="41"/>
      <c r="AF75" s="41"/>
      <c r="AG75" s="7"/>
    </row>
    <row r="76" spans="1:33" s="5" customFormat="1" ht="9.75" customHeight="1" x14ac:dyDescent="0.15">
      <c r="A76" s="65"/>
      <c r="B76" s="6"/>
      <c r="C76" s="41"/>
      <c r="D76" s="41"/>
      <c r="E76" s="41"/>
      <c r="F76" s="41"/>
      <c r="G76" s="41"/>
      <c r="H76" s="41"/>
      <c r="I76" s="7"/>
      <c r="K76" s="41"/>
      <c r="L76" s="41"/>
      <c r="M76" s="41"/>
      <c r="N76" s="41"/>
      <c r="O76" s="41"/>
      <c r="P76" s="41"/>
      <c r="Q76" s="8"/>
      <c r="R76" s="6"/>
      <c r="S76" s="41" t="str">
        <f>'8-14'!J24</f>
        <v>味噌汁(あおさ)</v>
      </c>
      <c r="T76" s="41"/>
      <c r="U76" s="41"/>
      <c r="V76" s="41"/>
      <c r="W76" s="41"/>
      <c r="X76" s="41"/>
      <c r="Y76" s="7"/>
      <c r="Z76" s="6"/>
      <c r="AA76" s="41"/>
      <c r="AB76" s="41"/>
      <c r="AC76" s="41"/>
      <c r="AD76" s="41"/>
      <c r="AE76" s="41"/>
      <c r="AF76" s="41"/>
      <c r="AG76" s="7"/>
    </row>
    <row r="77" spans="1:33" s="5" customFormat="1" ht="9.75" customHeight="1" x14ac:dyDescent="0.15">
      <c r="A77" s="65"/>
      <c r="B77" s="6"/>
      <c r="C77" s="41"/>
      <c r="D77" s="41"/>
      <c r="E77" s="41"/>
      <c r="F77" s="41"/>
      <c r="G77" s="41"/>
      <c r="H77" s="41"/>
      <c r="I77" s="7"/>
      <c r="K77" s="41"/>
      <c r="L77" s="41"/>
      <c r="M77" s="41"/>
      <c r="N77" s="41"/>
      <c r="O77" s="41"/>
      <c r="P77" s="41"/>
      <c r="Q77" s="8"/>
      <c r="R77" s="6"/>
      <c r="S77" s="41"/>
      <c r="T77" s="41"/>
      <c r="U77" s="41"/>
      <c r="V77" s="41"/>
      <c r="W77" s="41"/>
      <c r="X77" s="41"/>
      <c r="Y77" s="7"/>
      <c r="Z77" s="6"/>
      <c r="AA77" s="41"/>
      <c r="AB77" s="41"/>
      <c r="AC77" s="41"/>
      <c r="AD77" s="41"/>
      <c r="AE77" s="41"/>
      <c r="AF77" s="41"/>
      <c r="AG77" s="7"/>
    </row>
    <row r="78" spans="1:33" s="5" customFormat="1" ht="3.75" customHeight="1" x14ac:dyDescent="0.15">
      <c r="A78" s="66"/>
      <c r="B78" s="9"/>
      <c r="C78" s="10"/>
      <c r="D78" s="10"/>
      <c r="E78" s="10"/>
      <c r="F78" s="10"/>
      <c r="G78" s="10"/>
      <c r="H78" s="10"/>
      <c r="I78" s="11"/>
      <c r="J78" s="10"/>
      <c r="K78" s="10"/>
      <c r="L78" s="10"/>
      <c r="M78" s="10"/>
      <c r="N78" s="10"/>
      <c r="O78" s="10"/>
      <c r="P78" s="10"/>
      <c r="Q78" s="12"/>
      <c r="R78" s="9"/>
      <c r="S78" s="10"/>
      <c r="T78" s="10"/>
      <c r="U78" s="10"/>
      <c r="V78" s="10"/>
      <c r="W78" s="10"/>
      <c r="X78" s="10"/>
      <c r="Y78" s="11"/>
      <c r="Z78" s="9"/>
      <c r="AA78" s="10"/>
      <c r="AB78" s="10"/>
      <c r="AC78" s="10"/>
      <c r="AD78" s="10"/>
      <c r="AE78" s="10"/>
      <c r="AF78" s="10"/>
      <c r="AG78" s="11"/>
    </row>
    <row r="79" spans="1:33" s="5" customFormat="1" ht="3.75" customHeight="1" x14ac:dyDescent="0.15">
      <c r="A79" s="63">
        <f t="shared" ref="A79" si="14">A71+1</f>
        <v>45209</v>
      </c>
      <c r="B79" s="6"/>
      <c r="I79" s="7"/>
      <c r="Q79" s="8"/>
      <c r="R79" s="6"/>
      <c r="Y79" s="7"/>
      <c r="Z79" s="6"/>
      <c r="AG79" s="7"/>
    </row>
    <row r="80" spans="1:33" s="5" customFormat="1" ht="9.75" customHeight="1" x14ac:dyDescent="0.15">
      <c r="A80" s="64"/>
      <c r="B80" s="6"/>
      <c r="C80" s="41" t="str">
        <f>'8-14'!R9</f>
        <v>米飯</v>
      </c>
      <c r="D80" s="41"/>
      <c r="E80" s="41"/>
      <c r="F80" s="41"/>
      <c r="G80" s="41"/>
      <c r="H80" s="41"/>
      <c r="I80" s="7"/>
      <c r="K80" s="41" t="str">
        <f>'8-14'!R14</f>
        <v>米飯</v>
      </c>
      <c r="L80" s="41"/>
      <c r="M80" s="41"/>
      <c r="N80" s="41"/>
      <c r="O80" s="41"/>
      <c r="P80" s="41"/>
      <c r="Q80" s="8"/>
      <c r="R80" s="6"/>
      <c r="S80" s="41" t="str">
        <f>'8-14'!R20</f>
        <v>米飯</v>
      </c>
      <c r="T80" s="41"/>
      <c r="U80" s="41"/>
      <c r="V80" s="41"/>
      <c r="W80" s="41"/>
      <c r="X80" s="41"/>
      <c r="Y80" s="7"/>
      <c r="Z80" s="6"/>
      <c r="AA80" s="41" t="str">
        <f>'8-14'!R27</f>
        <v>なめこのおろし和え</v>
      </c>
      <c r="AB80" s="41"/>
      <c r="AC80" s="41"/>
      <c r="AD80" s="41"/>
      <c r="AE80" s="41"/>
      <c r="AF80" s="41"/>
      <c r="AG80" s="7"/>
    </row>
    <row r="81" spans="1:33" s="5" customFormat="1" ht="9.75" customHeight="1" x14ac:dyDescent="0.15">
      <c r="A81" s="64"/>
      <c r="B81" s="6"/>
      <c r="C81" s="41" t="str">
        <f>'8-14'!R10</f>
        <v>茄子のミートソース煮</v>
      </c>
      <c r="D81" s="41"/>
      <c r="E81" s="41"/>
      <c r="F81" s="41"/>
      <c r="G81" s="41"/>
      <c r="H81" s="41"/>
      <c r="I81" s="7"/>
      <c r="K81" s="41" t="str">
        <f>'8-14'!R15</f>
        <v>豆腐チャンプルー</v>
      </c>
      <c r="L81" s="41"/>
      <c r="M81" s="41"/>
      <c r="N81" s="41"/>
      <c r="O81" s="41"/>
      <c r="P81" s="41"/>
      <c r="Q81" s="8"/>
      <c r="R81" s="6"/>
      <c r="S81" s="41" t="str">
        <f>'8-14'!R21</f>
        <v>鶏肉カレー照り焼き</v>
      </c>
      <c r="T81" s="41"/>
      <c r="U81" s="41"/>
      <c r="V81" s="41"/>
      <c r="W81" s="41"/>
      <c r="X81" s="41"/>
      <c r="Y81" s="7"/>
      <c r="Z81" s="6"/>
      <c r="AG81" s="7"/>
    </row>
    <row r="82" spans="1:33" s="5" customFormat="1" ht="9.75" customHeight="1" x14ac:dyDescent="0.15">
      <c r="A82" s="64"/>
      <c r="B82" s="6"/>
      <c r="C82" s="41" t="str">
        <f>'8-14'!R11</f>
        <v>きゅうりのドレッシング和え</v>
      </c>
      <c r="D82" s="41"/>
      <c r="E82" s="41"/>
      <c r="F82" s="41"/>
      <c r="G82" s="41"/>
      <c r="H82" s="41"/>
      <c r="I82" s="7"/>
      <c r="K82" s="41" t="str">
        <f>'8-14'!R16</f>
        <v>小松菜とたくあんの炒め物</v>
      </c>
      <c r="L82" s="41"/>
      <c r="M82" s="41"/>
      <c r="N82" s="41"/>
      <c r="O82" s="41"/>
      <c r="P82" s="41"/>
      <c r="Q82" s="8"/>
      <c r="R82" s="6"/>
      <c r="S82" s="41" t="str">
        <f>'8-14'!R22</f>
        <v>じゃがいものソテー</v>
      </c>
      <c r="T82" s="41"/>
      <c r="U82" s="41"/>
      <c r="V82" s="41"/>
      <c r="W82" s="41"/>
      <c r="X82" s="41"/>
      <c r="Y82" s="7"/>
      <c r="Z82" s="6"/>
      <c r="AA82" s="42"/>
      <c r="AB82" s="42"/>
      <c r="AC82" s="42"/>
      <c r="AD82" s="42"/>
      <c r="AE82" s="42"/>
      <c r="AF82" s="42"/>
      <c r="AG82" s="7"/>
    </row>
    <row r="83" spans="1:33" s="5" customFormat="1" ht="9.75" customHeight="1" x14ac:dyDescent="0.15">
      <c r="A83" s="65" t="str">
        <f t="shared" ref="A83" si="15">TEXT(A79,"(aaa)")</f>
        <v>(火)</v>
      </c>
      <c r="B83" s="6"/>
      <c r="C83" s="41"/>
      <c r="D83" s="41"/>
      <c r="E83" s="41"/>
      <c r="F83" s="41"/>
      <c r="G83" s="41"/>
      <c r="H83" s="41"/>
      <c r="I83" s="7"/>
      <c r="K83" s="41" t="str">
        <f>'8-14'!R17</f>
        <v>味噌汁(長芋･ねぎ)</v>
      </c>
      <c r="L83" s="41"/>
      <c r="M83" s="41"/>
      <c r="N83" s="41"/>
      <c r="O83" s="41"/>
      <c r="P83" s="41"/>
      <c r="Q83" s="8"/>
      <c r="R83" s="6"/>
      <c r="S83" s="41" t="str">
        <f>'8-14'!R23</f>
        <v>しろなの和え物</v>
      </c>
      <c r="T83" s="41"/>
      <c r="U83" s="41"/>
      <c r="V83" s="41"/>
      <c r="W83" s="41"/>
      <c r="X83" s="41"/>
      <c r="Y83" s="7"/>
      <c r="Z83" s="6"/>
      <c r="AA83" s="41" t="str">
        <f>'8-14'!R30</f>
        <v>腸活ｾﾞﾘｰ(巨峰)</v>
      </c>
      <c r="AB83" s="41"/>
      <c r="AC83" s="41"/>
      <c r="AD83" s="41"/>
      <c r="AE83" s="41"/>
      <c r="AF83" s="41"/>
      <c r="AG83" s="7"/>
    </row>
    <row r="84" spans="1:33" s="5" customFormat="1" ht="9.75" customHeight="1" x14ac:dyDescent="0.15">
      <c r="A84" s="65"/>
      <c r="B84" s="6"/>
      <c r="C84" s="41"/>
      <c r="D84" s="41"/>
      <c r="E84" s="41"/>
      <c r="F84" s="41"/>
      <c r="G84" s="41"/>
      <c r="H84" s="41"/>
      <c r="I84" s="7"/>
      <c r="K84" s="41"/>
      <c r="L84" s="41"/>
      <c r="M84" s="41"/>
      <c r="N84" s="41"/>
      <c r="O84" s="41"/>
      <c r="P84" s="41"/>
      <c r="Q84" s="8"/>
      <c r="R84" s="6"/>
      <c r="S84" s="41" t="str">
        <f>'8-14'!R24</f>
        <v>味噌汁(しめじ･ねぎ)</v>
      </c>
      <c r="T84" s="41"/>
      <c r="U84" s="41"/>
      <c r="V84" s="41"/>
      <c r="W84" s="41"/>
      <c r="X84" s="41"/>
      <c r="Y84" s="7"/>
      <c r="Z84" s="6"/>
      <c r="AA84" s="41"/>
      <c r="AB84" s="41"/>
      <c r="AC84" s="41"/>
      <c r="AD84" s="41"/>
      <c r="AE84" s="41"/>
      <c r="AF84" s="41"/>
      <c r="AG84" s="7"/>
    </row>
    <row r="85" spans="1:33" s="5" customFormat="1" ht="9.75" customHeight="1" x14ac:dyDescent="0.15">
      <c r="A85" s="65"/>
      <c r="B85" s="6"/>
      <c r="C85" s="41"/>
      <c r="D85" s="41"/>
      <c r="E85" s="41"/>
      <c r="F85" s="41"/>
      <c r="G85" s="41"/>
      <c r="H85" s="41"/>
      <c r="I85" s="7"/>
      <c r="K85" s="41"/>
      <c r="L85" s="41"/>
      <c r="M85" s="41"/>
      <c r="N85" s="41"/>
      <c r="O85" s="41"/>
      <c r="P85" s="41"/>
      <c r="Q85" s="8"/>
      <c r="R85" s="6"/>
      <c r="S85" s="41"/>
      <c r="T85" s="41"/>
      <c r="U85" s="41"/>
      <c r="V85" s="41"/>
      <c r="W85" s="41"/>
      <c r="X85" s="41"/>
      <c r="Y85" s="7"/>
      <c r="Z85" s="6"/>
      <c r="AA85" s="41"/>
      <c r="AB85" s="41"/>
      <c r="AC85" s="41"/>
      <c r="AD85" s="41"/>
      <c r="AE85" s="41"/>
      <c r="AF85" s="41"/>
      <c r="AG85" s="7"/>
    </row>
    <row r="86" spans="1:33" s="5" customFormat="1" ht="3.75" customHeight="1" x14ac:dyDescent="0.15">
      <c r="A86" s="66"/>
      <c r="B86" s="9"/>
      <c r="C86" s="10"/>
      <c r="D86" s="10"/>
      <c r="E86" s="10"/>
      <c r="F86" s="10"/>
      <c r="G86" s="10"/>
      <c r="H86" s="10"/>
      <c r="I86" s="11"/>
      <c r="J86" s="10"/>
      <c r="K86" s="10"/>
      <c r="L86" s="10"/>
      <c r="M86" s="10"/>
      <c r="N86" s="10"/>
      <c r="O86" s="10"/>
      <c r="P86" s="10"/>
      <c r="Q86" s="12"/>
      <c r="R86" s="9"/>
      <c r="S86" s="10"/>
      <c r="T86" s="10"/>
      <c r="U86" s="10"/>
      <c r="V86" s="10"/>
      <c r="W86" s="10"/>
      <c r="X86" s="10"/>
      <c r="Y86" s="11"/>
      <c r="Z86" s="9"/>
      <c r="AA86" s="10"/>
      <c r="AB86" s="10"/>
      <c r="AC86" s="10"/>
      <c r="AD86" s="10"/>
      <c r="AE86" s="10"/>
      <c r="AF86" s="10"/>
      <c r="AG86" s="11"/>
    </row>
    <row r="87" spans="1:33" s="5" customFormat="1" ht="3.75" customHeight="1" x14ac:dyDescent="0.15">
      <c r="A87" s="63">
        <f t="shared" ref="A87" si="16">A79+1</f>
        <v>45210</v>
      </c>
      <c r="B87" s="6"/>
      <c r="I87" s="7"/>
      <c r="Q87" s="8"/>
      <c r="R87" s="6"/>
      <c r="Y87" s="7"/>
      <c r="Z87" s="6"/>
      <c r="AG87" s="7"/>
    </row>
    <row r="88" spans="1:33" s="5" customFormat="1" ht="9.75" customHeight="1" x14ac:dyDescent="0.15">
      <c r="A88" s="64"/>
      <c r="B88" s="6"/>
      <c r="C88" s="41" t="str">
        <f>'8-14'!Z9</f>
        <v>米飯</v>
      </c>
      <c r="D88" s="41"/>
      <c r="E88" s="41"/>
      <c r="F88" s="41"/>
      <c r="G88" s="41"/>
      <c r="H88" s="41"/>
      <c r="I88" s="7"/>
      <c r="K88" s="41" t="str">
        <f>'8-14'!Z14</f>
        <v>米飯</v>
      </c>
      <c r="L88" s="41"/>
      <c r="M88" s="41"/>
      <c r="N88" s="41"/>
      <c r="O88" s="41"/>
      <c r="P88" s="41"/>
      <c r="Q88" s="8"/>
      <c r="R88" s="6"/>
      <c r="S88" s="41" t="str">
        <f>'8-14'!Z20</f>
        <v>米飯</v>
      </c>
      <c r="T88" s="41"/>
      <c r="U88" s="41"/>
      <c r="V88" s="41"/>
      <c r="W88" s="41"/>
      <c r="X88" s="41"/>
      <c r="Y88" s="7"/>
      <c r="Z88" s="6"/>
      <c r="AA88" s="41" t="str">
        <f>'8-14'!Z27</f>
        <v>いんげんの胡麻和え</v>
      </c>
      <c r="AB88" s="41"/>
      <c r="AC88" s="41"/>
      <c r="AD88" s="41"/>
      <c r="AE88" s="41"/>
      <c r="AF88" s="41"/>
      <c r="AG88" s="7"/>
    </row>
    <row r="89" spans="1:33" s="5" customFormat="1" ht="9.75" customHeight="1" x14ac:dyDescent="0.15">
      <c r="A89" s="64"/>
      <c r="B89" s="6"/>
      <c r="C89" s="41" t="str">
        <f>'8-14'!Z10</f>
        <v>ほうれん草のソテー</v>
      </c>
      <c r="D89" s="41"/>
      <c r="E89" s="41"/>
      <c r="F89" s="41"/>
      <c r="G89" s="41"/>
      <c r="H89" s="41"/>
      <c r="I89" s="7"/>
      <c r="K89" s="41" t="str">
        <f>'8-14'!Z15</f>
        <v>おでん</v>
      </c>
      <c r="L89" s="41"/>
      <c r="M89" s="41"/>
      <c r="N89" s="41"/>
      <c r="O89" s="41"/>
      <c r="P89" s="41"/>
      <c r="Q89" s="8"/>
      <c r="R89" s="6"/>
      <c r="S89" s="41" t="str">
        <f>'8-14'!Z21</f>
        <v>◆海鮮八宝菜</v>
      </c>
      <c r="T89" s="41"/>
      <c r="U89" s="41"/>
      <c r="V89" s="41"/>
      <c r="W89" s="41"/>
      <c r="X89" s="41"/>
      <c r="Y89" s="7"/>
      <c r="Z89" s="6"/>
      <c r="AG89" s="7"/>
    </row>
    <row r="90" spans="1:33" s="5" customFormat="1" ht="9.75" customHeight="1" x14ac:dyDescent="0.15">
      <c r="A90" s="64"/>
      <c r="B90" s="6"/>
      <c r="C90" s="41" t="str">
        <f>'8-14'!Z11</f>
        <v>ビーンズサラダ</v>
      </c>
      <c r="D90" s="41"/>
      <c r="E90" s="41"/>
      <c r="F90" s="41"/>
      <c r="G90" s="41"/>
      <c r="H90" s="41"/>
      <c r="I90" s="7"/>
      <c r="K90" s="41" t="str">
        <f>'8-14'!Z16</f>
        <v>れんこん金平</v>
      </c>
      <c r="L90" s="41"/>
      <c r="M90" s="41"/>
      <c r="N90" s="41"/>
      <c r="O90" s="41"/>
      <c r="P90" s="41"/>
      <c r="Q90" s="8"/>
      <c r="R90" s="6"/>
      <c r="S90" s="41" t="str">
        <f>'8-14'!Z22</f>
        <v>ブロッコリーの香味和え</v>
      </c>
      <c r="T90" s="41"/>
      <c r="U90" s="41"/>
      <c r="V90" s="41"/>
      <c r="W90" s="41"/>
      <c r="X90" s="41"/>
      <c r="Y90" s="7"/>
      <c r="Z90" s="6"/>
      <c r="AA90" s="42"/>
      <c r="AB90" s="42"/>
      <c r="AC90" s="42"/>
      <c r="AD90" s="42"/>
      <c r="AE90" s="42"/>
      <c r="AF90" s="42"/>
      <c r="AG90" s="7"/>
    </row>
    <row r="91" spans="1:33" s="5" customFormat="1" ht="9.75" customHeight="1" x14ac:dyDescent="0.15">
      <c r="A91" s="65" t="str">
        <f t="shared" ref="A91" si="17">TEXT(A87,"(aaa)")</f>
        <v>(水)</v>
      </c>
      <c r="B91" s="6"/>
      <c r="C91" s="41"/>
      <c r="D91" s="41"/>
      <c r="E91" s="41"/>
      <c r="F91" s="41"/>
      <c r="G91" s="41"/>
      <c r="H91" s="41"/>
      <c r="I91" s="7"/>
      <c r="K91" s="41" t="str">
        <f>'8-14'!Z17</f>
        <v>味噌汁(里芋･ねぎ)</v>
      </c>
      <c r="L91" s="41"/>
      <c r="M91" s="41"/>
      <c r="N91" s="41"/>
      <c r="O91" s="41"/>
      <c r="P91" s="41"/>
      <c r="Q91" s="8"/>
      <c r="R91" s="6"/>
      <c r="S91" s="41" t="str">
        <f>'8-14'!Z23</f>
        <v>ピーマンの炒め物</v>
      </c>
      <c r="T91" s="41"/>
      <c r="U91" s="41"/>
      <c r="V91" s="41"/>
      <c r="W91" s="41"/>
      <c r="X91" s="41"/>
      <c r="Y91" s="7"/>
      <c r="Z91" s="6"/>
      <c r="AA91" s="41" t="str">
        <f>'8-14'!Z30</f>
        <v>腸活ｾﾞﾘｰ(ピーチ)</v>
      </c>
      <c r="AB91" s="41"/>
      <c r="AC91" s="41"/>
      <c r="AD91" s="41"/>
      <c r="AE91" s="41"/>
      <c r="AF91" s="41"/>
      <c r="AG91" s="7"/>
    </row>
    <row r="92" spans="1:33" s="5" customFormat="1" ht="9.75" customHeight="1" x14ac:dyDescent="0.15">
      <c r="A92" s="65"/>
      <c r="B92" s="6"/>
      <c r="C92" s="41"/>
      <c r="D92" s="41"/>
      <c r="E92" s="41"/>
      <c r="F92" s="41"/>
      <c r="G92" s="41"/>
      <c r="H92" s="41"/>
      <c r="I92" s="7"/>
      <c r="K92" s="41"/>
      <c r="L92" s="41"/>
      <c r="M92" s="41"/>
      <c r="N92" s="41"/>
      <c r="O92" s="41"/>
      <c r="P92" s="41"/>
      <c r="Q92" s="8"/>
      <c r="R92" s="6"/>
      <c r="S92" s="41" t="str">
        <f>'8-14'!Z24</f>
        <v>わかめスープ</v>
      </c>
      <c r="T92" s="41"/>
      <c r="U92" s="41"/>
      <c r="V92" s="41"/>
      <c r="W92" s="41"/>
      <c r="X92" s="41"/>
      <c r="Y92" s="7"/>
      <c r="Z92" s="6"/>
      <c r="AA92" s="41"/>
      <c r="AB92" s="41"/>
      <c r="AC92" s="41"/>
      <c r="AD92" s="41"/>
      <c r="AE92" s="41"/>
      <c r="AF92" s="41"/>
      <c r="AG92" s="7"/>
    </row>
    <row r="93" spans="1:33" s="5" customFormat="1" ht="9.75" customHeight="1" x14ac:dyDescent="0.15">
      <c r="A93" s="65"/>
      <c r="B93" s="6"/>
      <c r="C93" s="41"/>
      <c r="D93" s="41"/>
      <c r="E93" s="41"/>
      <c r="F93" s="41"/>
      <c r="G93" s="41"/>
      <c r="H93" s="41"/>
      <c r="I93" s="7"/>
      <c r="K93" s="41"/>
      <c r="L93" s="41"/>
      <c r="M93" s="41"/>
      <c r="N93" s="41"/>
      <c r="O93" s="41"/>
      <c r="P93" s="41"/>
      <c r="Q93" s="8"/>
      <c r="R93" s="6"/>
      <c r="S93" s="41"/>
      <c r="T93" s="41"/>
      <c r="U93" s="41"/>
      <c r="V93" s="41"/>
      <c r="W93" s="41"/>
      <c r="X93" s="41"/>
      <c r="Y93" s="7"/>
      <c r="Z93" s="6"/>
      <c r="AA93" s="41"/>
      <c r="AB93" s="41"/>
      <c r="AC93" s="41"/>
      <c r="AD93" s="41"/>
      <c r="AE93" s="41"/>
      <c r="AF93" s="41"/>
      <c r="AG93" s="7"/>
    </row>
    <row r="94" spans="1:33" s="5" customFormat="1" ht="3.75" customHeight="1" x14ac:dyDescent="0.15">
      <c r="A94" s="66"/>
      <c r="B94" s="9"/>
      <c r="C94" s="10"/>
      <c r="D94" s="10"/>
      <c r="E94" s="10"/>
      <c r="F94" s="10"/>
      <c r="G94" s="10"/>
      <c r="H94" s="10"/>
      <c r="I94" s="11"/>
      <c r="J94" s="10"/>
      <c r="K94" s="10"/>
      <c r="L94" s="10"/>
      <c r="M94" s="10"/>
      <c r="N94" s="10"/>
      <c r="O94" s="10"/>
      <c r="P94" s="10"/>
      <c r="Q94" s="12"/>
      <c r="R94" s="9"/>
      <c r="S94" s="10"/>
      <c r="T94" s="10"/>
      <c r="U94" s="10"/>
      <c r="V94" s="10"/>
      <c r="W94" s="10"/>
      <c r="X94" s="10"/>
      <c r="Y94" s="11"/>
      <c r="Z94" s="9"/>
      <c r="AA94" s="10"/>
      <c r="AB94" s="10"/>
      <c r="AC94" s="10"/>
      <c r="AD94" s="10"/>
      <c r="AE94" s="10"/>
      <c r="AF94" s="10"/>
      <c r="AG94" s="11"/>
    </row>
    <row r="95" spans="1:33" s="5" customFormat="1" ht="3.75" customHeight="1" x14ac:dyDescent="0.15">
      <c r="A95" s="63">
        <f t="shared" ref="A95" si="18">A87+1</f>
        <v>45211</v>
      </c>
      <c r="B95" s="6"/>
      <c r="I95" s="7"/>
      <c r="Q95" s="8"/>
      <c r="R95" s="6"/>
      <c r="Y95" s="7"/>
      <c r="Z95" s="6"/>
      <c r="AG95" s="7"/>
    </row>
    <row r="96" spans="1:33" s="5" customFormat="1" ht="9.75" customHeight="1" x14ac:dyDescent="0.15">
      <c r="A96" s="64"/>
      <c r="B96" s="6"/>
      <c r="C96" s="41" t="str">
        <f>'8-14'!AH9</f>
        <v>米飯</v>
      </c>
      <c r="D96" s="41"/>
      <c r="E96" s="41"/>
      <c r="F96" s="41"/>
      <c r="G96" s="41"/>
      <c r="H96" s="41"/>
      <c r="I96" s="7"/>
      <c r="K96" s="41" t="str">
        <f>'8-14'!AH14</f>
        <v>米飯</v>
      </c>
      <c r="L96" s="41"/>
      <c r="M96" s="41"/>
      <c r="N96" s="41"/>
      <c r="O96" s="41"/>
      <c r="P96" s="41"/>
      <c r="Q96" s="8"/>
      <c r="R96" s="6"/>
      <c r="S96" s="41" t="str">
        <f>'8-14'!AH20</f>
        <v>米飯</v>
      </c>
      <c r="T96" s="41"/>
      <c r="U96" s="41"/>
      <c r="V96" s="41"/>
      <c r="W96" s="41"/>
      <c r="X96" s="41"/>
      <c r="Y96" s="7"/>
      <c r="Z96" s="6"/>
      <c r="AA96" s="41" t="str">
        <f>'8-14'!AH27</f>
        <v>しろなの炒め物</v>
      </c>
      <c r="AB96" s="41"/>
      <c r="AC96" s="41"/>
      <c r="AD96" s="41"/>
      <c r="AE96" s="41"/>
      <c r="AF96" s="41"/>
      <c r="AG96" s="7"/>
    </row>
    <row r="97" spans="1:33" s="5" customFormat="1" ht="9.75" customHeight="1" x14ac:dyDescent="0.15">
      <c r="A97" s="64"/>
      <c r="B97" s="6"/>
      <c r="C97" s="41" t="str">
        <f>'8-14'!AH10</f>
        <v>スクランブルエッグ</v>
      </c>
      <c r="D97" s="41"/>
      <c r="E97" s="41"/>
      <c r="F97" s="41"/>
      <c r="G97" s="41"/>
      <c r="H97" s="41"/>
      <c r="I97" s="7"/>
      <c r="K97" s="41" t="str">
        <f>'8-14'!AH15</f>
        <v>鶏団子のｸﾘｰﾑ煮(C-8ｵｲﾙ入)</v>
      </c>
      <c r="L97" s="41"/>
      <c r="M97" s="41"/>
      <c r="N97" s="41"/>
      <c r="O97" s="41"/>
      <c r="P97" s="41"/>
      <c r="Q97" s="8"/>
      <c r="R97" s="6"/>
      <c r="S97" s="41" t="str">
        <f>'8-14'!AH21</f>
        <v>しまほっけの塩焼き</v>
      </c>
      <c r="T97" s="41"/>
      <c r="U97" s="41"/>
      <c r="V97" s="41"/>
      <c r="W97" s="41"/>
      <c r="X97" s="41"/>
      <c r="Y97" s="7"/>
      <c r="Z97" s="6"/>
      <c r="AG97" s="7"/>
    </row>
    <row r="98" spans="1:33" s="5" customFormat="1" ht="9.75" customHeight="1" x14ac:dyDescent="0.15">
      <c r="A98" s="64"/>
      <c r="B98" s="6"/>
      <c r="C98" s="41" t="str">
        <f>'8-14'!AH11</f>
        <v>キャベツのソテー</v>
      </c>
      <c r="D98" s="41"/>
      <c r="E98" s="41"/>
      <c r="F98" s="41"/>
      <c r="G98" s="41"/>
      <c r="H98" s="41"/>
      <c r="I98" s="7"/>
      <c r="K98" s="41" t="str">
        <f>'8-14'!AH16</f>
        <v>茄子のマリネ</v>
      </c>
      <c r="L98" s="41"/>
      <c r="M98" s="41"/>
      <c r="N98" s="41"/>
      <c r="O98" s="41"/>
      <c r="P98" s="41"/>
      <c r="Q98" s="8"/>
      <c r="R98" s="6"/>
      <c r="S98" s="41" t="str">
        <f>'8-14'!AH22</f>
        <v>きゅうりの浅漬け</v>
      </c>
      <c r="T98" s="41"/>
      <c r="U98" s="41"/>
      <c r="V98" s="41"/>
      <c r="W98" s="41"/>
      <c r="X98" s="41"/>
      <c r="Y98" s="7"/>
      <c r="Z98" s="6"/>
      <c r="AA98" s="42"/>
      <c r="AB98" s="42"/>
      <c r="AC98" s="42"/>
      <c r="AD98" s="42"/>
      <c r="AE98" s="42"/>
      <c r="AF98" s="42"/>
      <c r="AG98" s="7"/>
    </row>
    <row r="99" spans="1:33" s="5" customFormat="1" ht="9.75" customHeight="1" x14ac:dyDescent="0.15">
      <c r="A99" s="65" t="str">
        <f t="shared" ref="A99" si="19">TEXT(A95,"(aaa)")</f>
        <v>(木)</v>
      </c>
      <c r="B99" s="6"/>
      <c r="C99" s="41"/>
      <c r="D99" s="41"/>
      <c r="E99" s="41"/>
      <c r="F99" s="41"/>
      <c r="G99" s="41"/>
      <c r="H99" s="41"/>
      <c r="I99" s="7"/>
      <c r="K99" s="41" t="str">
        <f>'8-14'!AH17</f>
        <v>デザート(みかん缶)</v>
      </c>
      <c r="L99" s="41"/>
      <c r="M99" s="41"/>
      <c r="N99" s="41"/>
      <c r="O99" s="41"/>
      <c r="P99" s="41"/>
      <c r="Q99" s="8"/>
      <c r="R99" s="6"/>
      <c r="S99" s="41" t="str">
        <f>'8-14'!AH23</f>
        <v>かぼちゃの煮物</v>
      </c>
      <c r="T99" s="41"/>
      <c r="U99" s="41"/>
      <c r="V99" s="41"/>
      <c r="W99" s="41"/>
      <c r="X99" s="41"/>
      <c r="Y99" s="7"/>
      <c r="Z99" s="6"/>
      <c r="AA99" s="41" t="str">
        <f>'8-14'!AH30</f>
        <v>腸活ｾﾞﾘｰ(マンゴー)</v>
      </c>
      <c r="AB99" s="41"/>
      <c r="AC99" s="41"/>
      <c r="AD99" s="41"/>
      <c r="AE99" s="41"/>
      <c r="AF99" s="41"/>
      <c r="AG99" s="7"/>
    </row>
    <row r="100" spans="1:33" s="5" customFormat="1" ht="9.75" customHeight="1" x14ac:dyDescent="0.15">
      <c r="A100" s="65"/>
      <c r="B100" s="6"/>
      <c r="C100" s="41"/>
      <c r="D100" s="41"/>
      <c r="E100" s="41"/>
      <c r="F100" s="41"/>
      <c r="G100" s="41"/>
      <c r="H100" s="41"/>
      <c r="I100" s="7"/>
      <c r="K100" s="41"/>
      <c r="L100" s="41"/>
      <c r="M100" s="41"/>
      <c r="N100" s="41"/>
      <c r="O100" s="41"/>
      <c r="P100" s="41"/>
      <c r="Q100" s="8"/>
      <c r="R100" s="6"/>
      <c r="S100" s="41" t="str">
        <f>'8-14'!AH24</f>
        <v>味噌汁(椎茸･ねぎ)</v>
      </c>
      <c r="T100" s="41"/>
      <c r="U100" s="41"/>
      <c r="V100" s="41"/>
      <c r="W100" s="41"/>
      <c r="X100" s="41"/>
      <c r="Y100" s="7"/>
      <c r="Z100" s="6"/>
      <c r="AA100" s="41"/>
      <c r="AB100" s="41"/>
      <c r="AC100" s="41"/>
      <c r="AD100" s="41"/>
      <c r="AE100" s="41"/>
      <c r="AF100" s="41"/>
      <c r="AG100" s="7"/>
    </row>
    <row r="101" spans="1:33" s="5" customFormat="1" ht="9.75" customHeight="1" x14ac:dyDescent="0.15">
      <c r="A101" s="65"/>
      <c r="B101" s="6"/>
      <c r="C101" s="41"/>
      <c r="D101" s="41"/>
      <c r="E101" s="41"/>
      <c r="F101" s="41"/>
      <c r="G101" s="41"/>
      <c r="H101" s="41"/>
      <c r="I101" s="7"/>
      <c r="K101" s="41"/>
      <c r="L101" s="41"/>
      <c r="M101" s="41"/>
      <c r="N101" s="41"/>
      <c r="O101" s="41"/>
      <c r="P101" s="41"/>
      <c r="Q101" s="8"/>
      <c r="R101" s="6"/>
      <c r="S101" s="41"/>
      <c r="T101" s="41"/>
      <c r="U101" s="41"/>
      <c r="V101" s="41"/>
      <c r="W101" s="41"/>
      <c r="X101" s="41"/>
      <c r="Y101" s="7"/>
      <c r="Z101" s="6"/>
      <c r="AA101" s="41"/>
      <c r="AB101" s="41"/>
      <c r="AC101" s="41"/>
      <c r="AD101" s="41"/>
      <c r="AE101" s="41"/>
      <c r="AF101" s="41"/>
      <c r="AG101" s="7"/>
    </row>
    <row r="102" spans="1:33" s="5" customFormat="1" ht="3.75" customHeight="1" x14ac:dyDescent="0.15">
      <c r="A102" s="66"/>
      <c r="B102" s="9"/>
      <c r="C102" s="10"/>
      <c r="D102" s="10"/>
      <c r="E102" s="10"/>
      <c r="F102" s="10"/>
      <c r="G102" s="10"/>
      <c r="H102" s="10"/>
      <c r="I102" s="11"/>
      <c r="J102" s="10"/>
      <c r="K102" s="10"/>
      <c r="L102" s="10"/>
      <c r="M102" s="10"/>
      <c r="N102" s="10"/>
      <c r="O102" s="10"/>
      <c r="P102" s="10"/>
      <c r="Q102" s="12"/>
      <c r="R102" s="9"/>
      <c r="S102" s="10"/>
      <c r="T102" s="10"/>
      <c r="U102" s="10"/>
      <c r="V102" s="10"/>
      <c r="W102" s="10"/>
      <c r="X102" s="10"/>
      <c r="Y102" s="11"/>
      <c r="Z102" s="9"/>
      <c r="AA102" s="10"/>
      <c r="AB102" s="10"/>
      <c r="AC102" s="10"/>
      <c r="AD102" s="10"/>
      <c r="AE102" s="10"/>
      <c r="AF102" s="10"/>
      <c r="AG102" s="11"/>
    </row>
    <row r="103" spans="1:33" s="5" customFormat="1" ht="3.75" customHeight="1" x14ac:dyDescent="0.15">
      <c r="A103" s="63">
        <f t="shared" ref="A103" si="20">A95+1</f>
        <v>45212</v>
      </c>
      <c r="B103" s="6"/>
      <c r="I103" s="7"/>
      <c r="Q103" s="8"/>
      <c r="R103" s="6"/>
      <c r="Y103" s="7"/>
      <c r="Z103" s="6"/>
      <c r="AG103" s="7"/>
    </row>
    <row r="104" spans="1:33" s="5" customFormat="1" ht="9.75" customHeight="1" x14ac:dyDescent="0.15">
      <c r="A104" s="64"/>
      <c r="B104" s="6"/>
      <c r="C104" s="41" t="str">
        <f>'8-14'!AP9</f>
        <v>米飯</v>
      </c>
      <c r="D104" s="41"/>
      <c r="E104" s="41"/>
      <c r="F104" s="41"/>
      <c r="G104" s="41"/>
      <c r="H104" s="41"/>
      <c r="I104" s="7"/>
      <c r="K104" s="41" t="str">
        <f>'8-14'!AP14</f>
        <v>米飯</v>
      </c>
      <c r="L104" s="41"/>
      <c r="M104" s="41"/>
      <c r="N104" s="41"/>
      <c r="O104" s="41"/>
      <c r="P104" s="41"/>
      <c r="Q104" s="8"/>
      <c r="R104" s="6"/>
      <c r="S104" s="41" t="str">
        <f>'8-14'!AP20</f>
        <v>米飯</v>
      </c>
      <c r="T104" s="41"/>
      <c r="U104" s="41"/>
      <c r="V104" s="41"/>
      <c r="W104" s="41"/>
      <c r="X104" s="41"/>
      <c r="Y104" s="7"/>
      <c r="Z104" s="6"/>
      <c r="AA104" s="41" t="str">
        <f>'8-14'!AP27</f>
        <v>もやしのナムル</v>
      </c>
      <c r="AB104" s="41"/>
      <c r="AC104" s="41"/>
      <c r="AD104" s="41"/>
      <c r="AE104" s="41"/>
      <c r="AF104" s="41"/>
      <c r="AG104" s="7"/>
    </row>
    <row r="105" spans="1:33" s="5" customFormat="1" ht="9.75" customHeight="1" x14ac:dyDescent="0.15">
      <c r="A105" s="64"/>
      <c r="B105" s="6"/>
      <c r="C105" s="41" t="str">
        <f>'8-14'!AP10</f>
        <v>ウインナーのコンソメ煮</v>
      </c>
      <c r="D105" s="41"/>
      <c r="E105" s="41"/>
      <c r="F105" s="41"/>
      <c r="G105" s="41"/>
      <c r="H105" s="41"/>
      <c r="I105" s="7"/>
      <c r="K105" s="41" t="str">
        <f>'8-14'!AP15</f>
        <v>さばの味噌煮</v>
      </c>
      <c r="L105" s="41"/>
      <c r="M105" s="41"/>
      <c r="N105" s="41"/>
      <c r="O105" s="41"/>
      <c r="P105" s="41"/>
      <c r="Q105" s="8"/>
      <c r="R105" s="6"/>
      <c r="S105" s="41" t="str">
        <f>'8-14'!AP21</f>
        <v>牛肉の甘辛炒め</v>
      </c>
      <c r="T105" s="41"/>
      <c r="U105" s="41"/>
      <c r="V105" s="41"/>
      <c r="W105" s="41"/>
      <c r="X105" s="41"/>
      <c r="Y105" s="7"/>
      <c r="Z105" s="6"/>
      <c r="AG105" s="7"/>
    </row>
    <row r="106" spans="1:33" s="5" customFormat="1" ht="9.75" customHeight="1" x14ac:dyDescent="0.15">
      <c r="A106" s="64"/>
      <c r="B106" s="6"/>
      <c r="C106" s="41" t="str">
        <f>'8-14'!AP11</f>
        <v>スナップえんどうのソテ―</v>
      </c>
      <c r="D106" s="41"/>
      <c r="E106" s="41"/>
      <c r="F106" s="41"/>
      <c r="G106" s="41"/>
      <c r="H106" s="41"/>
      <c r="I106" s="7"/>
      <c r="K106" s="41" t="str">
        <f>'8-14'!AP16</f>
        <v>いんげんの炒め物</v>
      </c>
      <c r="L106" s="41"/>
      <c r="M106" s="41"/>
      <c r="N106" s="41"/>
      <c r="O106" s="41"/>
      <c r="P106" s="41"/>
      <c r="Q106" s="8"/>
      <c r="R106" s="6"/>
      <c r="S106" s="41" t="str">
        <f>'8-14'!AP22</f>
        <v>小松菜の磯辺和え</v>
      </c>
      <c r="T106" s="41"/>
      <c r="U106" s="41"/>
      <c r="V106" s="41"/>
      <c r="W106" s="41"/>
      <c r="X106" s="41"/>
      <c r="Y106" s="7"/>
      <c r="Z106" s="6"/>
      <c r="AA106" s="42"/>
      <c r="AB106" s="42"/>
      <c r="AC106" s="42"/>
      <c r="AD106" s="42"/>
      <c r="AE106" s="42"/>
      <c r="AF106" s="42"/>
      <c r="AG106" s="7"/>
    </row>
    <row r="107" spans="1:33" s="5" customFormat="1" ht="9.75" customHeight="1" x14ac:dyDescent="0.15">
      <c r="A107" s="65" t="str">
        <f t="shared" ref="A107" si="21">TEXT(A103,"(aaa)")</f>
        <v>(金)</v>
      </c>
      <c r="B107" s="6"/>
      <c r="C107" s="41"/>
      <c r="D107" s="41"/>
      <c r="E107" s="41"/>
      <c r="F107" s="41"/>
      <c r="G107" s="41"/>
      <c r="H107" s="41"/>
      <c r="I107" s="7"/>
      <c r="K107" s="41" t="str">
        <f>'8-14'!AP17</f>
        <v>清し汁(そうめん･ねぎ)</v>
      </c>
      <c r="L107" s="41"/>
      <c r="M107" s="41"/>
      <c r="N107" s="41"/>
      <c r="O107" s="41"/>
      <c r="P107" s="41"/>
      <c r="Q107" s="8"/>
      <c r="R107" s="6"/>
      <c r="S107" s="41" t="str">
        <f>'8-14'!AP23</f>
        <v>煮奴</v>
      </c>
      <c r="T107" s="41"/>
      <c r="U107" s="41"/>
      <c r="V107" s="41"/>
      <c r="W107" s="41"/>
      <c r="X107" s="41"/>
      <c r="Y107" s="7"/>
      <c r="Z107" s="6"/>
      <c r="AA107" s="41" t="str">
        <f>'8-14'!AP30</f>
        <v>腸活ｾﾞﾘｰ(抹茶)</v>
      </c>
      <c r="AB107" s="41"/>
      <c r="AC107" s="41"/>
      <c r="AD107" s="41"/>
      <c r="AE107" s="41"/>
      <c r="AF107" s="41"/>
      <c r="AG107" s="7"/>
    </row>
    <row r="108" spans="1:33" s="5" customFormat="1" ht="9.75" customHeight="1" x14ac:dyDescent="0.15">
      <c r="A108" s="65"/>
      <c r="B108" s="6"/>
      <c r="C108" s="41"/>
      <c r="D108" s="41"/>
      <c r="E108" s="41"/>
      <c r="F108" s="41"/>
      <c r="G108" s="41"/>
      <c r="H108" s="41"/>
      <c r="I108" s="7"/>
      <c r="K108" s="41"/>
      <c r="L108" s="41"/>
      <c r="M108" s="41"/>
      <c r="N108" s="41"/>
      <c r="O108" s="41"/>
      <c r="P108" s="41"/>
      <c r="Q108" s="8"/>
      <c r="R108" s="6"/>
      <c r="S108" s="41" t="str">
        <f>'8-14'!AP24</f>
        <v>味噌汁(あおさ)</v>
      </c>
      <c r="T108" s="41"/>
      <c r="U108" s="41"/>
      <c r="V108" s="41"/>
      <c r="W108" s="41"/>
      <c r="X108" s="41"/>
      <c r="Y108" s="7"/>
      <c r="Z108" s="6"/>
      <c r="AA108" s="41"/>
      <c r="AB108" s="41"/>
      <c r="AC108" s="41"/>
      <c r="AD108" s="41"/>
      <c r="AE108" s="41"/>
      <c r="AF108" s="41"/>
      <c r="AG108" s="7"/>
    </row>
    <row r="109" spans="1:33" s="5" customFormat="1" ht="9.75" customHeight="1" x14ac:dyDescent="0.15">
      <c r="A109" s="65"/>
      <c r="B109" s="6"/>
      <c r="C109" s="41"/>
      <c r="D109" s="41"/>
      <c r="E109" s="41"/>
      <c r="F109" s="41"/>
      <c r="G109" s="41"/>
      <c r="H109" s="41"/>
      <c r="I109" s="7"/>
      <c r="K109" s="41"/>
      <c r="L109" s="41"/>
      <c r="M109" s="41"/>
      <c r="N109" s="41"/>
      <c r="O109" s="41"/>
      <c r="P109" s="41"/>
      <c r="Q109" s="8"/>
      <c r="R109" s="6"/>
      <c r="S109" s="41"/>
      <c r="T109" s="41"/>
      <c r="U109" s="41"/>
      <c r="V109" s="41"/>
      <c r="W109" s="41"/>
      <c r="X109" s="41"/>
      <c r="Y109" s="7"/>
      <c r="Z109" s="6"/>
      <c r="AA109" s="41"/>
      <c r="AB109" s="41"/>
      <c r="AC109" s="41"/>
      <c r="AD109" s="41"/>
      <c r="AE109" s="41"/>
      <c r="AF109" s="41"/>
      <c r="AG109" s="7"/>
    </row>
    <row r="110" spans="1:33" s="5" customFormat="1" ht="3.75" customHeight="1" x14ac:dyDescent="0.15">
      <c r="A110" s="66"/>
      <c r="B110" s="9"/>
      <c r="C110" s="10"/>
      <c r="D110" s="10"/>
      <c r="E110" s="10"/>
      <c r="F110" s="10"/>
      <c r="G110" s="10"/>
      <c r="H110" s="10"/>
      <c r="I110" s="11"/>
      <c r="J110" s="10"/>
      <c r="K110" s="10"/>
      <c r="L110" s="10"/>
      <c r="M110" s="10"/>
      <c r="N110" s="10"/>
      <c r="O110" s="10"/>
      <c r="P110" s="10"/>
      <c r="Q110" s="12"/>
      <c r="R110" s="9"/>
      <c r="S110" s="10"/>
      <c r="T110" s="10"/>
      <c r="U110" s="10"/>
      <c r="V110" s="10"/>
      <c r="W110" s="10"/>
      <c r="X110" s="10"/>
      <c r="Y110" s="11"/>
      <c r="Z110" s="9"/>
      <c r="AA110" s="10"/>
      <c r="AB110" s="10"/>
      <c r="AC110" s="10"/>
      <c r="AD110" s="10"/>
      <c r="AE110" s="10"/>
      <c r="AF110" s="10"/>
      <c r="AG110" s="11"/>
    </row>
    <row r="111" spans="1:33" s="5" customFormat="1" ht="3.75" customHeight="1" x14ac:dyDescent="0.15">
      <c r="A111" s="63">
        <f t="shared" ref="A111" si="22">A103+1</f>
        <v>45213</v>
      </c>
      <c r="B111" s="6"/>
      <c r="I111" s="7"/>
      <c r="Q111" s="8"/>
      <c r="R111" s="6"/>
      <c r="Y111" s="7"/>
      <c r="Z111" s="6"/>
      <c r="AG111" s="7"/>
    </row>
    <row r="112" spans="1:33" s="5" customFormat="1" ht="9.75" customHeight="1" x14ac:dyDescent="0.15">
      <c r="A112" s="64"/>
      <c r="B112" s="6"/>
      <c r="C112" s="41" t="str">
        <f>'8-14'!AX9</f>
        <v>米飯</v>
      </c>
      <c r="D112" s="41"/>
      <c r="E112" s="41"/>
      <c r="F112" s="41"/>
      <c r="G112" s="41"/>
      <c r="H112" s="41"/>
      <c r="I112" s="7"/>
      <c r="K112" s="41" t="str">
        <f>'8-14'!AX14</f>
        <v>米飯</v>
      </c>
      <c r="L112" s="41"/>
      <c r="M112" s="41"/>
      <c r="N112" s="41"/>
      <c r="O112" s="41"/>
      <c r="P112" s="41"/>
      <c r="Q112" s="8"/>
      <c r="R112" s="6"/>
      <c r="S112" s="41" t="str">
        <f>'8-14'!AX20</f>
        <v>米飯</v>
      </c>
      <c r="T112" s="41"/>
      <c r="U112" s="41"/>
      <c r="V112" s="41"/>
      <c r="W112" s="41"/>
      <c r="X112" s="41"/>
      <c r="Y112" s="7"/>
      <c r="Z112" s="6"/>
      <c r="AA112" s="41" t="str">
        <f>'8-14'!AX27</f>
        <v>焼き餃子</v>
      </c>
      <c r="AB112" s="41"/>
      <c r="AC112" s="41"/>
      <c r="AD112" s="41"/>
      <c r="AE112" s="41"/>
      <c r="AF112" s="41"/>
      <c r="AG112" s="7"/>
    </row>
    <row r="113" spans="1:33" s="5" customFormat="1" ht="9.75" customHeight="1" x14ac:dyDescent="0.15">
      <c r="A113" s="64"/>
      <c r="B113" s="6"/>
      <c r="C113" s="41" t="str">
        <f>'8-14'!AX10</f>
        <v>はくさいの炒め物</v>
      </c>
      <c r="D113" s="41"/>
      <c r="E113" s="41"/>
      <c r="F113" s="41"/>
      <c r="G113" s="41"/>
      <c r="H113" s="41"/>
      <c r="I113" s="7"/>
      <c r="K113" s="41" t="str">
        <f>'8-14'!AX15</f>
        <v>海老と卵の炒め物和風あんかけ</v>
      </c>
      <c r="L113" s="41"/>
      <c r="M113" s="41"/>
      <c r="N113" s="41"/>
      <c r="O113" s="41"/>
      <c r="P113" s="41"/>
      <c r="Q113" s="8"/>
      <c r="R113" s="6"/>
      <c r="S113" s="41" t="str">
        <f>'8-14'!AX21</f>
        <v>鯛の幽庵焼き</v>
      </c>
      <c r="T113" s="41"/>
      <c r="U113" s="41"/>
      <c r="V113" s="41"/>
      <c r="W113" s="41"/>
      <c r="X113" s="41"/>
      <c r="Y113" s="7"/>
      <c r="Z113" s="6"/>
      <c r="AG113" s="7"/>
    </row>
    <row r="114" spans="1:33" s="5" customFormat="1" ht="9.75" customHeight="1" x14ac:dyDescent="0.15">
      <c r="A114" s="64"/>
      <c r="B114" s="6"/>
      <c r="C114" s="41" t="str">
        <f>'8-14'!AX11</f>
        <v>カリフラワーのマヨネーズ和え</v>
      </c>
      <c r="D114" s="41"/>
      <c r="E114" s="41"/>
      <c r="F114" s="41"/>
      <c r="G114" s="41"/>
      <c r="H114" s="41"/>
      <c r="I114" s="7"/>
      <c r="K114" s="41" t="str">
        <f>'8-14'!AX16</f>
        <v>ほうれん草の中華和え</v>
      </c>
      <c r="L114" s="41"/>
      <c r="M114" s="41"/>
      <c r="N114" s="41"/>
      <c r="O114" s="41"/>
      <c r="P114" s="41"/>
      <c r="Q114" s="8"/>
      <c r="R114" s="6"/>
      <c r="S114" s="41" t="str">
        <f>'8-14'!AX22</f>
        <v>きゅうりの昆布和え</v>
      </c>
      <c r="T114" s="41"/>
      <c r="U114" s="41"/>
      <c r="V114" s="41"/>
      <c r="W114" s="41"/>
      <c r="X114" s="41"/>
      <c r="Y114" s="7"/>
      <c r="Z114" s="6"/>
      <c r="AA114" s="42"/>
      <c r="AB114" s="42"/>
      <c r="AC114" s="42"/>
      <c r="AD114" s="42"/>
      <c r="AE114" s="42"/>
      <c r="AF114" s="42"/>
      <c r="AG114" s="7"/>
    </row>
    <row r="115" spans="1:33" s="5" customFormat="1" ht="9.75" customHeight="1" x14ac:dyDescent="0.15">
      <c r="A115" s="65" t="str">
        <f t="shared" ref="A115" si="23">TEXT(A111,"(aaa)")</f>
        <v>(土)</v>
      </c>
      <c r="B115" s="6"/>
      <c r="C115" s="41"/>
      <c r="D115" s="41"/>
      <c r="E115" s="41"/>
      <c r="F115" s="41"/>
      <c r="G115" s="41"/>
      <c r="H115" s="41"/>
      <c r="I115" s="7"/>
      <c r="K115" s="41" t="str">
        <f>'8-14'!AX17</f>
        <v>中華スープ</v>
      </c>
      <c r="L115" s="41"/>
      <c r="M115" s="41"/>
      <c r="N115" s="41"/>
      <c r="O115" s="41"/>
      <c r="P115" s="41"/>
      <c r="Q115" s="8"/>
      <c r="R115" s="6"/>
      <c r="S115" s="41" t="str">
        <f>'8-14'!AX23</f>
        <v>ネギときのこの味噌炒め</v>
      </c>
      <c r="T115" s="41"/>
      <c r="U115" s="41"/>
      <c r="V115" s="41"/>
      <c r="W115" s="41"/>
      <c r="X115" s="41"/>
      <c r="Y115" s="7"/>
      <c r="Z115" s="6"/>
      <c r="AA115" s="41" t="str">
        <f>'8-14'!AX30</f>
        <v>腸活ｾﾞﾘｰ(ｿﾙﾃｨﾗｲﾁ)</v>
      </c>
      <c r="AB115" s="41"/>
      <c r="AC115" s="41"/>
      <c r="AD115" s="41"/>
      <c r="AE115" s="41"/>
      <c r="AF115" s="41"/>
      <c r="AG115" s="7"/>
    </row>
    <row r="116" spans="1:33" s="5" customFormat="1" ht="9.75" customHeight="1" x14ac:dyDescent="0.15">
      <c r="A116" s="65"/>
      <c r="B116" s="6"/>
      <c r="C116" s="41"/>
      <c r="D116" s="41"/>
      <c r="E116" s="41"/>
      <c r="F116" s="41"/>
      <c r="G116" s="41"/>
      <c r="H116" s="41"/>
      <c r="I116" s="7"/>
      <c r="K116" s="41"/>
      <c r="L116" s="41"/>
      <c r="M116" s="41"/>
      <c r="N116" s="41"/>
      <c r="O116" s="41"/>
      <c r="P116" s="41"/>
      <c r="Q116" s="8"/>
      <c r="R116" s="6"/>
      <c r="S116" s="41" t="str">
        <f>'8-14'!AX24</f>
        <v>清し汁（わかめ・ねぎ）</v>
      </c>
      <c r="T116" s="41"/>
      <c r="U116" s="41"/>
      <c r="V116" s="41"/>
      <c r="W116" s="41"/>
      <c r="X116" s="41"/>
      <c r="Y116" s="7"/>
      <c r="Z116" s="6"/>
      <c r="AA116" s="41"/>
      <c r="AB116" s="41"/>
      <c r="AC116" s="41"/>
      <c r="AD116" s="41"/>
      <c r="AE116" s="41"/>
      <c r="AF116" s="41"/>
      <c r="AG116" s="7"/>
    </row>
    <row r="117" spans="1:33" s="5" customFormat="1" ht="9.75" customHeight="1" x14ac:dyDescent="0.15">
      <c r="A117" s="65"/>
      <c r="B117" s="6"/>
      <c r="C117" s="41"/>
      <c r="D117" s="41"/>
      <c r="E117" s="41"/>
      <c r="F117" s="41"/>
      <c r="G117" s="41"/>
      <c r="H117" s="41"/>
      <c r="I117" s="7"/>
      <c r="K117" s="41"/>
      <c r="L117" s="41"/>
      <c r="M117" s="41"/>
      <c r="N117" s="41"/>
      <c r="O117" s="41"/>
      <c r="P117" s="41"/>
      <c r="Q117" s="8"/>
      <c r="R117" s="6"/>
      <c r="S117" s="41"/>
      <c r="T117" s="41"/>
      <c r="U117" s="41"/>
      <c r="V117" s="41"/>
      <c r="W117" s="41"/>
      <c r="X117" s="41"/>
      <c r="Y117" s="7"/>
      <c r="Z117" s="6"/>
      <c r="AA117" s="41"/>
      <c r="AB117" s="41"/>
      <c r="AC117" s="41"/>
      <c r="AD117" s="41"/>
      <c r="AE117" s="41"/>
      <c r="AF117" s="41"/>
      <c r="AG117" s="7"/>
    </row>
    <row r="118" spans="1:33" s="5" customFormat="1" ht="3.75" customHeight="1" x14ac:dyDescent="0.15">
      <c r="A118" s="66"/>
      <c r="B118" s="9"/>
      <c r="C118" s="10"/>
      <c r="D118" s="10"/>
      <c r="E118" s="10"/>
      <c r="F118" s="10"/>
      <c r="G118" s="10"/>
      <c r="H118" s="10"/>
      <c r="I118" s="11"/>
      <c r="J118" s="10"/>
      <c r="K118" s="10"/>
      <c r="L118" s="10"/>
      <c r="M118" s="10"/>
      <c r="N118" s="10"/>
      <c r="O118" s="10"/>
      <c r="P118" s="10"/>
      <c r="Q118" s="12"/>
      <c r="R118" s="9"/>
      <c r="S118" s="10"/>
      <c r="T118" s="10"/>
      <c r="U118" s="10"/>
      <c r="V118" s="10"/>
      <c r="W118" s="10"/>
      <c r="X118" s="10"/>
      <c r="Y118" s="11"/>
      <c r="Z118" s="9"/>
      <c r="AA118" s="10"/>
      <c r="AB118" s="10"/>
      <c r="AC118" s="10"/>
      <c r="AD118" s="10"/>
      <c r="AE118" s="10"/>
      <c r="AF118" s="10"/>
      <c r="AG118" s="11"/>
    </row>
    <row r="119" spans="1:33" s="5" customFormat="1" ht="3.75" customHeight="1" x14ac:dyDescent="0.15">
      <c r="A119" s="63">
        <f t="shared" ref="A119" si="24">A111+1</f>
        <v>45214</v>
      </c>
      <c r="B119" s="6"/>
      <c r="I119" s="7"/>
      <c r="Q119" s="8"/>
      <c r="R119" s="6"/>
      <c r="Y119" s="7"/>
      <c r="Z119" s="6"/>
      <c r="AG119" s="7"/>
    </row>
    <row r="120" spans="1:33" s="5" customFormat="1" ht="9.75" customHeight="1" x14ac:dyDescent="0.15">
      <c r="A120" s="64"/>
      <c r="B120" s="6"/>
      <c r="C120" s="41" t="str">
        <f>'15-21'!B9</f>
        <v>米飯</v>
      </c>
      <c r="D120" s="41"/>
      <c r="E120" s="41"/>
      <c r="F120" s="41"/>
      <c r="G120" s="41"/>
      <c r="H120" s="41"/>
      <c r="I120" s="7"/>
      <c r="K120" s="41" t="str">
        <f>'15-21'!B14</f>
        <v>米飯</v>
      </c>
      <c r="L120" s="41"/>
      <c r="M120" s="41"/>
      <c r="N120" s="41"/>
      <c r="O120" s="41"/>
      <c r="P120" s="41"/>
      <c r="Q120" s="8"/>
      <c r="R120" s="6"/>
      <c r="S120" s="41" t="str">
        <f>'15-21'!B20</f>
        <v>米飯</v>
      </c>
      <c r="T120" s="41"/>
      <c r="U120" s="41"/>
      <c r="V120" s="41"/>
      <c r="W120" s="41"/>
      <c r="X120" s="41"/>
      <c r="Y120" s="7"/>
      <c r="Z120" s="6"/>
      <c r="AA120" s="41" t="str">
        <f>'15-21'!B27</f>
        <v>大根の浅漬け</v>
      </c>
      <c r="AB120" s="41"/>
      <c r="AC120" s="41"/>
      <c r="AD120" s="41"/>
      <c r="AE120" s="41"/>
      <c r="AF120" s="41"/>
      <c r="AG120" s="7"/>
    </row>
    <row r="121" spans="1:33" s="5" customFormat="1" ht="9.75" customHeight="1" x14ac:dyDescent="0.15">
      <c r="A121" s="64"/>
      <c r="B121" s="6"/>
      <c r="C121" s="41" t="str">
        <f>'15-21'!B10</f>
        <v>小松菜のソテー</v>
      </c>
      <c r="D121" s="41"/>
      <c r="E121" s="41"/>
      <c r="F121" s="41"/>
      <c r="G121" s="41"/>
      <c r="H121" s="41"/>
      <c r="I121" s="7"/>
      <c r="K121" s="41" t="str">
        <f>'15-21'!B15</f>
        <v>たぬきそば</v>
      </c>
      <c r="L121" s="41"/>
      <c r="M121" s="41"/>
      <c r="N121" s="41"/>
      <c r="O121" s="41"/>
      <c r="P121" s="41"/>
      <c r="Q121" s="8"/>
      <c r="R121" s="6"/>
      <c r="S121" s="41" t="str">
        <f>'15-21'!B21</f>
        <v>あじのなめろうフライ</v>
      </c>
      <c r="T121" s="41"/>
      <c r="U121" s="41"/>
      <c r="V121" s="41"/>
      <c r="W121" s="41"/>
      <c r="X121" s="41"/>
      <c r="Y121" s="7"/>
      <c r="Z121" s="6"/>
      <c r="AG121" s="7"/>
    </row>
    <row r="122" spans="1:33" s="5" customFormat="1" ht="9.75" customHeight="1" x14ac:dyDescent="0.15">
      <c r="A122" s="64"/>
      <c r="B122" s="6"/>
      <c r="C122" s="41" t="str">
        <f>'15-21'!B11</f>
        <v>オニオンサラダ</v>
      </c>
      <c r="D122" s="41"/>
      <c r="E122" s="41"/>
      <c r="F122" s="41"/>
      <c r="G122" s="41"/>
      <c r="H122" s="41"/>
      <c r="I122" s="7"/>
      <c r="K122" s="41" t="str">
        <f>'15-21'!B16</f>
        <v>ひじきの煮物</v>
      </c>
      <c r="L122" s="41"/>
      <c r="M122" s="41"/>
      <c r="N122" s="41"/>
      <c r="O122" s="41"/>
      <c r="P122" s="41"/>
      <c r="Q122" s="8"/>
      <c r="R122" s="6"/>
      <c r="S122" s="41" t="str">
        <f>'15-21'!B22</f>
        <v>チンゲン菜の香味和え</v>
      </c>
      <c r="T122" s="41"/>
      <c r="U122" s="41"/>
      <c r="V122" s="41"/>
      <c r="W122" s="41"/>
      <c r="X122" s="41"/>
      <c r="Y122" s="7"/>
      <c r="Z122" s="6"/>
      <c r="AA122" s="42"/>
      <c r="AB122" s="42"/>
      <c r="AC122" s="42"/>
      <c r="AD122" s="42"/>
      <c r="AE122" s="42"/>
      <c r="AF122" s="42"/>
      <c r="AG122" s="7"/>
    </row>
    <row r="123" spans="1:33" s="5" customFormat="1" ht="9.75" customHeight="1" x14ac:dyDescent="0.15">
      <c r="A123" s="65" t="str">
        <f t="shared" ref="A123" si="25">TEXT(A119,"(aaa)")</f>
        <v>(日)</v>
      </c>
      <c r="B123" s="6"/>
      <c r="C123" s="41"/>
      <c r="D123" s="41"/>
      <c r="E123" s="41"/>
      <c r="F123" s="41"/>
      <c r="G123" s="41"/>
      <c r="H123" s="41"/>
      <c r="I123" s="7"/>
      <c r="K123" s="41" t="str">
        <f>'15-21'!B17</f>
        <v>デザート(黄桃缶)</v>
      </c>
      <c r="L123" s="41"/>
      <c r="M123" s="41"/>
      <c r="N123" s="41"/>
      <c r="O123" s="41"/>
      <c r="P123" s="41"/>
      <c r="Q123" s="8"/>
      <c r="R123" s="6"/>
      <c r="S123" s="41" t="str">
        <f>'15-21'!B23</f>
        <v>卯の花</v>
      </c>
      <c r="T123" s="41"/>
      <c r="U123" s="41"/>
      <c r="V123" s="41"/>
      <c r="W123" s="41"/>
      <c r="X123" s="41"/>
      <c r="Y123" s="7"/>
      <c r="Z123" s="6"/>
      <c r="AA123" s="41" t="str">
        <f>'15-21'!B30</f>
        <v>腸活ｾﾞﾘｰ(ｵﾚﾝｼﾞ)</v>
      </c>
      <c r="AB123" s="41"/>
      <c r="AC123" s="41"/>
      <c r="AD123" s="41"/>
      <c r="AE123" s="41"/>
      <c r="AF123" s="41"/>
      <c r="AG123" s="7"/>
    </row>
    <row r="124" spans="1:33" s="5" customFormat="1" ht="9.75" customHeight="1" x14ac:dyDescent="0.15">
      <c r="A124" s="65"/>
      <c r="B124" s="6"/>
      <c r="C124" s="41"/>
      <c r="D124" s="41"/>
      <c r="E124" s="41"/>
      <c r="F124" s="41"/>
      <c r="G124" s="41"/>
      <c r="H124" s="41"/>
      <c r="I124" s="7"/>
      <c r="K124" s="41"/>
      <c r="L124" s="41"/>
      <c r="M124" s="41"/>
      <c r="N124" s="41"/>
      <c r="O124" s="41"/>
      <c r="P124" s="41"/>
      <c r="Q124" s="8"/>
      <c r="R124" s="6"/>
      <c r="S124" s="41" t="str">
        <f>'15-21'!B24</f>
        <v>味噌汁(長芋･ねぎ)</v>
      </c>
      <c r="T124" s="41"/>
      <c r="U124" s="41"/>
      <c r="V124" s="41"/>
      <c r="W124" s="41"/>
      <c r="X124" s="41"/>
      <c r="Y124" s="7"/>
      <c r="Z124" s="6"/>
      <c r="AA124" s="41"/>
      <c r="AB124" s="41"/>
      <c r="AC124" s="41"/>
      <c r="AD124" s="41"/>
      <c r="AE124" s="41"/>
      <c r="AF124" s="41"/>
      <c r="AG124" s="7"/>
    </row>
    <row r="125" spans="1:33" s="5" customFormat="1" ht="9.75" customHeight="1" x14ac:dyDescent="0.15">
      <c r="A125" s="65"/>
      <c r="B125" s="6"/>
      <c r="C125" s="41"/>
      <c r="D125" s="41"/>
      <c r="E125" s="41"/>
      <c r="F125" s="41"/>
      <c r="G125" s="41"/>
      <c r="H125" s="41"/>
      <c r="I125" s="7"/>
      <c r="K125" s="41"/>
      <c r="L125" s="41"/>
      <c r="M125" s="41"/>
      <c r="N125" s="41"/>
      <c r="O125" s="41"/>
      <c r="P125" s="41"/>
      <c r="Q125" s="8"/>
      <c r="R125" s="6"/>
      <c r="S125" s="41"/>
      <c r="T125" s="41"/>
      <c r="U125" s="41"/>
      <c r="V125" s="41"/>
      <c r="W125" s="41"/>
      <c r="X125" s="41"/>
      <c r="Y125" s="7"/>
      <c r="Z125" s="6"/>
      <c r="AA125" s="41"/>
      <c r="AB125" s="41"/>
      <c r="AC125" s="41"/>
      <c r="AD125" s="41"/>
      <c r="AE125" s="41"/>
      <c r="AF125" s="41"/>
      <c r="AG125" s="7"/>
    </row>
    <row r="126" spans="1:33" s="5" customFormat="1" ht="3.75" customHeight="1" x14ac:dyDescent="0.15">
      <c r="A126" s="66"/>
      <c r="B126" s="9"/>
      <c r="C126" s="10"/>
      <c r="D126" s="10"/>
      <c r="E126" s="10"/>
      <c r="F126" s="10"/>
      <c r="G126" s="10"/>
      <c r="H126" s="10"/>
      <c r="I126" s="11"/>
      <c r="J126" s="10"/>
      <c r="K126" s="10"/>
      <c r="L126" s="10"/>
      <c r="M126" s="10"/>
      <c r="N126" s="10"/>
      <c r="O126" s="10"/>
      <c r="P126" s="10"/>
      <c r="Q126" s="12"/>
      <c r="R126" s="9"/>
      <c r="S126" s="10"/>
      <c r="T126" s="10"/>
      <c r="U126" s="10"/>
      <c r="V126" s="10"/>
      <c r="W126" s="10"/>
      <c r="X126" s="10"/>
      <c r="Y126" s="11"/>
      <c r="Z126" s="9"/>
      <c r="AA126" s="10"/>
      <c r="AB126" s="10"/>
      <c r="AC126" s="10"/>
      <c r="AD126" s="10"/>
      <c r="AE126" s="10"/>
      <c r="AF126" s="10"/>
      <c r="AG126" s="11"/>
    </row>
    <row r="127" spans="1:33" s="5" customFormat="1" ht="3.75" customHeight="1" x14ac:dyDescent="0.15">
      <c r="A127" s="63">
        <f t="shared" ref="A127" si="26">A119+1</f>
        <v>45215</v>
      </c>
      <c r="B127" s="6"/>
      <c r="I127" s="7"/>
      <c r="Q127" s="8"/>
      <c r="R127" s="6"/>
      <c r="Y127" s="7"/>
      <c r="Z127" s="6"/>
      <c r="AG127" s="7"/>
    </row>
    <row r="128" spans="1:33" s="5" customFormat="1" ht="9.75" customHeight="1" x14ac:dyDescent="0.15">
      <c r="A128" s="64"/>
      <c r="B128" s="6"/>
      <c r="C128" s="41" t="str">
        <f>'15-21'!J9</f>
        <v>米飯</v>
      </c>
      <c r="D128" s="41"/>
      <c r="E128" s="41"/>
      <c r="F128" s="41"/>
      <c r="G128" s="41"/>
      <c r="H128" s="41"/>
      <c r="I128" s="7"/>
      <c r="K128" s="41" t="str">
        <f>'15-21'!J14</f>
        <v>米飯</v>
      </c>
      <c r="L128" s="41"/>
      <c r="M128" s="41"/>
      <c r="N128" s="41"/>
      <c r="O128" s="41"/>
      <c r="P128" s="41"/>
      <c r="Q128" s="8"/>
      <c r="R128" s="6"/>
      <c r="S128" s="41" t="str">
        <f>'15-21'!J20</f>
        <v>散らし寿司</v>
      </c>
      <c r="T128" s="41"/>
      <c r="U128" s="41"/>
      <c r="V128" s="41"/>
      <c r="W128" s="41"/>
      <c r="X128" s="41"/>
      <c r="Y128" s="7"/>
      <c r="Z128" s="6"/>
      <c r="AA128" s="41" t="str">
        <f>'15-21'!J27</f>
        <v>たらこスパゲティ</v>
      </c>
      <c r="AB128" s="41"/>
      <c r="AC128" s="41"/>
      <c r="AD128" s="41"/>
      <c r="AE128" s="41"/>
      <c r="AF128" s="41"/>
      <c r="AG128" s="7"/>
    </row>
    <row r="129" spans="1:33" s="5" customFormat="1" ht="9.75" customHeight="1" x14ac:dyDescent="0.15">
      <c r="A129" s="64"/>
      <c r="B129" s="6"/>
      <c r="C129" s="41" t="str">
        <f>'15-21'!J10</f>
        <v>のり塩ポテト</v>
      </c>
      <c r="D129" s="41"/>
      <c r="E129" s="41"/>
      <c r="F129" s="41"/>
      <c r="G129" s="41"/>
      <c r="H129" s="41"/>
      <c r="I129" s="7"/>
      <c r="K129" s="41" t="str">
        <f>'15-21'!J15</f>
        <v>ガリバタチキン</v>
      </c>
      <c r="L129" s="41"/>
      <c r="M129" s="41"/>
      <c r="N129" s="41"/>
      <c r="O129" s="41"/>
      <c r="P129" s="41"/>
      <c r="Q129" s="8"/>
      <c r="R129" s="6"/>
      <c r="S129" s="41" t="str">
        <f>'15-21'!J21</f>
        <v>ほうれん草の柚子和え</v>
      </c>
      <c r="T129" s="41"/>
      <c r="U129" s="41"/>
      <c r="V129" s="41"/>
      <c r="W129" s="41"/>
      <c r="X129" s="41"/>
      <c r="Y129" s="7"/>
      <c r="Z129" s="6"/>
      <c r="AG129" s="7"/>
    </row>
    <row r="130" spans="1:33" s="5" customFormat="1" ht="9.75" customHeight="1" x14ac:dyDescent="0.15">
      <c r="A130" s="64"/>
      <c r="B130" s="6"/>
      <c r="C130" s="41" t="str">
        <f>'15-21'!J11</f>
        <v>いんげんのソテー</v>
      </c>
      <c r="D130" s="41"/>
      <c r="E130" s="41"/>
      <c r="F130" s="41"/>
      <c r="G130" s="41"/>
      <c r="H130" s="41"/>
      <c r="I130" s="7"/>
      <c r="K130" s="41" t="str">
        <f>'15-21'!J16</f>
        <v>オクラのお浸し</v>
      </c>
      <c r="L130" s="41"/>
      <c r="M130" s="41"/>
      <c r="N130" s="41"/>
      <c r="O130" s="41"/>
      <c r="P130" s="41"/>
      <c r="Q130" s="8"/>
      <c r="R130" s="6"/>
      <c r="S130" s="41" t="str">
        <f>'15-21'!J22</f>
        <v>さつまいもの煮物</v>
      </c>
      <c r="T130" s="41"/>
      <c r="U130" s="41"/>
      <c r="V130" s="41"/>
      <c r="W130" s="41"/>
      <c r="X130" s="41"/>
      <c r="Y130" s="7"/>
      <c r="Z130" s="6"/>
      <c r="AA130" s="42"/>
      <c r="AB130" s="42"/>
      <c r="AC130" s="42"/>
      <c r="AD130" s="42"/>
      <c r="AE130" s="42"/>
      <c r="AF130" s="42"/>
      <c r="AG130" s="7"/>
    </row>
    <row r="131" spans="1:33" s="5" customFormat="1" ht="9.75" customHeight="1" x14ac:dyDescent="0.15">
      <c r="A131" s="65" t="str">
        <f t="shared" ref="A131" si="27">TEXT(A127,"(aaa)")</f>
        <v>(月)</v>
      </c>
      <c r="B131" s="6"/>
      <c r="C131" s="41"/>
      <c r="D131" s="41"/>
      <c r="E131" s="41"/>
      <c r="F131" s="41"/>
      <c r="G131" s="41"/>
      <c r="H131" s="41"/>
      <c r="I131" s="7"/>
      <c r="K131" s="41" t="str">
        <f>'15-21'!J17</f>
        <v>味噌汁(なめこ･ねぎ)</v>
      </c>
      <c r="L131" s="41"/>
      <c r="M131" s="41"/>
      <c r="N131" s="41"/>
      <c r="O131" s="41"/>
      <c r="P131" s="41"/>
      <c r="Q131" s="8"/>
      <c r="R131" s="6"/>
      <c r="S131" s="41" t="str">
        <f>'15-21'!J23</f>
        <v>清し汁(トロロ昆布･ねぎ)</v>
      </c>
      <c r="T131" s="41"/>
      <c r="U131" s="41"/>
      <c r="V131" s="41"/>
      <c r="W131" s="41"/>
      <c r="X131" s="41"/>
      <c r="Y131" s="7"/>
      <c r="Z131" s="6"/>
      <c r="AA131" s="41" t="str">
        <f>'15-21'!J30</f>
        <v>腸活ｾﾞﾘｰ(ｸﾞｧﾊﾞ)</v>
      </c>
      <c r="AB131" s="41"/>
      <c r="AC131" s="41"/>
      <c r="AD131" s="41"/>
      <c r="AE131" s="41"/>
      <c r="AF131" s="41"/>
      <c r="AG131" s="7"/>
    </row>
    <row r="132" spans="1:33" s="5" customFormat="1" ht="9.75" customHeight="1" x14ac:dyDescent="0.15">
      <c r="A132" s="65"/>
      <c r="B132" s="6"/>
      <c r="C132" s="41"/>
      <c r="D132" s="41"/>
      <c r="E132" s="41"/>
      <c r="F132" s="41"/>
      <c r="G132" s="41"/>
      <c r="H132" s="41"/>
      <c r="I132" s="7"/>
      <c r="K132" s="41"/>
      <c r="L132" s="41"/>
      <c r="M132" s="41"/>
      <c r="N132" s="41"/>
      <c r="O132" s="41"/>
      <c r="P132" s="41"/>
      <c r="Q132" s="8"/>
      <c r="R132" s="6"/>
      <c r="S132" s="41">
        <f>'15-21'!J24</f>
        <v>0</v>
      </c>
      <c r="T132" s="41"/>
      <c r="U132" s="41"/>
      <c r="V132" s="41"/>
      <c r="W132" s="41"/>
      <c r="X132" s="41"/>
      <c r="Y132" s="7"/>
      <c r="Z132" s="6"/>
      <c r="AA132" s="41"/>
      <c r="AB132" s="41"/>
      <c r="AC132" s="41"/>
      <c r="AD132" s="41"/>
      <c r="AE132" s="41"/>
      <c r="AF132" s="41"/>
      <c r="AG132" s="7"/>
    </row>
    <row r="133" spans="1:33" s="5" customFormat="1" ht="9.75" customHeight="1" x14ac:dyDescent="0.15">
      <c r="A133" s="65"/>
      <c r="B133" s="6"/>
      <c r="C133" s="41"/>
      <c r="D133" s="41"/>
      <c r="E133" s="41"/>
      <c r="F133" s="41"/>
      <c r="G133" s="41"/>
      <c r="H133" s="41"/>
      <c r="I133" s="7"/>
      <c r="K133" s="41"/>
      <c r="L133" s="41"/>
      <c r="M133" s="41"/>
      <c r="N133" s="41"/>
      <c r="O133" s="41"/>
      <c r="P133" s="41"/>
      <c r="Q133" s="8"/>
      <c r="R133" s="6"/>
      <c r="S133" s="41"/>
      <c r="T133" s="41"/>
      <c r="U133" s="41"/>
      <c r="V133" s="41"/>
      <c r="W133" s="41"/>
      <c r="X133" s="41"/>
      <c r="Y133" s="7"/>
      <c r="Z133" s="6"/>
      <c r="AA133" s="41"/>
      <c r="AB133" s="41"/>
      <c r="AC133" s="41"/>
      <c r="AD133" s="41"/>
      <c r="AE133" s="41"/>
      <c r="AF133" s="41"/>
      <c r="AG133" s="7"/>
    </row>
    <row r="134" spans="1:33" s="5" customFormat="1" ht="3.75" customHeight="1" x14ac:dyDescent="0.15">
      <c r="A134" s="66"/>
      <c r="B134" s="9"/>
      <c r="C134" s="10"/>
      <c r="D134" s="10"/>
      <c r="E134" s="10"/>
      <c r="F134" s="10"/>
      <c r="G134" s="10"/>
      <c r="H134" s="10"/>
      <c r="I134" s="11"/>
      <c r="J134" s="10"/>
      <c r="K134" s="10"/>
      <c r="L134" s="10"/>
      <c r="M134" s="10"/>
      <c r="N134" s="10"/>
      <c r="O134" s="10"/>
      <c r="P134" s="10"/>
      <c r="Q134" s="12"/>
      <c r="R134" s="9"/>
      <c r="S134" s="10"/>
      <c r="T134" s="10"/>
      <c r="U134" s="10"/>
      <c r="V134" s="10"/>
      <c r="W134" s="10"/>
      <c r="X134" s="10"/>
      <c r="Y134" s="11"/>
      <c r="Z134" s="9"/>
      <c r="AA134" s="10"/>
      <c r="AB134" s="10"/>
      <c r="AC134" s="10"/>
      <c r="AD134" s="10"/>
      <c r="AE134" s="10"/>
      <c r="AF134" s="10"/>
      <c r="AG134" s="11"/>
    </row>
    <row r="135" spans="1:33" s="5" customFormat="1" ht="3.75" customHeight="1" x14ac:dyDescent="0.15">
      <c r="A135" s="63">
        <f t="shared" ref="A135" si="28">A127+1</f>
        <v>45216</v>
      </c>
      <c r="B135" s="6"/>
      <c r="I135" s="7"/>
      <c r="Q135" s="8"/>
      <c r="R135" s="6"/>
      <c r="Y135" s="7"/>
      <c r="Z135" s="6"/>
      <c r="AG135" s="7"/>
    </row>
    <row r="136" spans="1:33" s="5" customFormat="1" ht="9.75" customHeight="1" x14ac:dyDescent="0.15">
      <c r="A136" s="64"/>
      <c r="B136" s="6"/>
      <c r="C136" s="41" t="str">
        <f>'15-21'!R9</f>
        <v>米飯</v>
      </c>
      <c r="D136" s="41"/>
      <c r="E136" s="41"/>
      <c r="F136" s="41"/>
      <c r="G136" s="41"/>
      <c r="H136" s="41"/>
      <c r="I136" s="7"/>
      <c r="K136" s="41" t="str">
        <f>'15-21'!R14</f>
        <v>米飯</v>
      </c>
      <c r="L136" s="41"/>
      <c r="M136" s="41"/>
      <c r="N136" s="41"/>
      <c r="O136" s="41"/>
      <c r="P136" s="41"/>
      <c r="Q136" s="8"/>
      <c r="R136" s="6"/>
      <c r="S136" s="41" t="str">
        <f>'15-21'!R20</f>
        <v>米飯</v>
      </c>
      <c r="T136" s="41"/>
      <c r="U136" s="41"/>
      <c r="V136" s="41"/>
      <c r="W136" s="41"/>
      <c r="X136" s="41"/>
      <c r="Y136" s="7"/>
      <c r="Z136" s="6"/>
      <c r="AA136" s="41" t="str">
        <f>'15-21'!R27</f>
        <v>ブロッコリーのおかか和え</v>
      </c>
      <c r="AB136" s="41"/>
      <c r="AC136" s="41"/>
      <c r="AD136" s="41"/>
      <c r="AE136" s="41"/>
      <c r="AF136" s="41"/>
      <c r="AG136" s="7"/>
    </row>
    <row r="137" spans="1:33" s="5" customFormat="1" ht="9.75" customHeight="1" x14ac:dyDescent="0.15">
      <c r="A137" s="64"/>
      <c r="B137" s="6"/>
      <c r="C137" s="41" t="str">
        <f>'15-21'!R10</f>
        <v>卵とじ</v>
      </c>
      <c r="D137" s="41"/>
      <c r="E137" s="41"/>
      <c r="F137" s="41"/>
      <c r="G137" s="41"/>
      <c r="H137" s="41"/>
      <c r="I137" s="7"/>
      <c r="K137" s="41" t="str">
        <f>'15-21'!R15</f>
        <v>豚バラ大根</v>
      </c>
      <c r="L137" s="41"/>
      <c r="M137" s="41"/>
      <c r="N137" s="41"/>
      <c r="O137" s="41"/>
      <c r="P137" s="41"/>
      <c r="Q137" s="8"/>
      <c r="R137" s="6"/>
      <c r="S137" s="41" t="str">
        <f>'15-21'!R21</f>
        <v>タラの西京焼き</v>
      </c>
      <c r="T137" s="41"/>
      <c r="U137" s="41"/>
      <c r="V137" s="41"/>
      <c r="W137" s="41"/>
      <c r="X137" s="41"/>
      <c r="Y137" s="7"/>
      <c r="Z137" s="6"/>
      <c r="AG137" s="7"/>
    </row>
    <row r="138" spans="1:33" s="5" customFormat="1" ht="9.75" customHeight="1" x14ac:dyDescent="0.15">
      <c r="A138" s="64"/>
      <c r="B138" s="6"/>
      <c r="C138" s="41" t="str">
        <f>'15-21'!R11</f>
        <v>はくさいの炒め物</v>
      </c>
      <c r="D138" s="41"/>
      <c r="E138" s="41"/>
      <c r="F138" s="41"/>
      <c r="G138" s="41"/>
      <c r="H138" s="41"/>
      <c r="I138" s="7"/>
      <c r="K138" s="41" t="str">
        <f>'15-21'!R16</f>
        <v>長芋の甘辛炒め</v>
      </c>
      <c r="L138" s="41"/>
      <c r="M138" s="41"/>
      <c r="N138" s="41"/>
      <c r="O138" s="41"/>
      <c r="P138" s="41"/>
      <c r="Q138" s="8"/>
      <c r="R138" s="6"/>
      <c r="S138" s="41" t="str">
        <f>'15-21'!R22</f>
        <v>もずく和え</v>
      </c>
      <c r="T138" s="41"/>
      <c r="U138" s="41"/>
      <c r="V138" s="41"/>
      <c r="W138" s="41"/>
      <c r="X138" s="41"/>
      <c r="Y138" s="7"/>
      <c r="Z138" s="6"/>
      <c r="AA138" s="42"/>
      <c r="AB138" s="42"/>
      <c r="AC138" s="42"/>
      <c r="AD138" s="42"/>
      <c r="AE138" s="42"/>
      <c r="AF138" s="42"/>
      <c r="AG138" s="7"/>
    </row>
    <row r="139" spans="1:33" s="5" customFormat="1" ht="9.75" customHeight="1" x14ac:dyDescent="0.15">
      <c r="A139" s="65" t="str">
        <f t="shared" ref="A139" si="29">TEXT(A135,"(aaa)")</f>
        <v>(火)</v>
      </c>
      <c r="B139" s="6"/>
      <c r="C139" s="41"/>
      <c r="D139" s="41"/>
      <c r="E139" s="41"/>
      <c r="F139" s="41"/>
      <c r="G139" s="41"/>
      <c r="H139" s="41"/>
      <c r="I139" s="7"/>
      <c r="K139" s="41" t="str">
        <f>'15-21'!R17</f>
        <v>味噌汁(わかめ･ねぎ)</v>
      </c>
      <c r="L139" s="41"/>
      <c r="M139" s="41"/>
      <c r="N139" s="41"/>
      <c r="O139" s="41"/>
      <c r="P139" s="41"/>
      <c r="Q139" s="8"/>
      <c r="R139" s="6"/>
      <c r="S139" s="41" t="str">
        <f>'15-21'!R23</f>
        <v>カリフラワーのソテー</v>
      </c>
      <c r="T139" s="41"/>
      <c r="U139" s="41"/>
      <c r="V139" s="41"/>
      <c r="W139" s="41"/>
      <c r="X139" s="41"/>
      <c r="Y139" s="7"/>
      <c r="Z139" s="6"/>
      <c r="AA139" s="41" t="str">
        <f>'15-21'!R30</f>
        <v>腸活ｾﾞﾘｰ(ﾏｽｶｯﾄ)</v>
      </c>
      <c r="AB139" s="41"/>
      <c r="AC139" s="41"/>
      <c r="AD139" s="41"/>
      <c r="AE139" s="41"/>
      <c r="AF139" s="41"/>
      <c r="AG139" s="7"/>
    </row>
    <row r="140" spans="1:33" s="5" customFormat="1" ht="9.75" customHeight="1" x14ac:dyDescent="0.15">
      <c r="A140" s="65"/>
      <c r="B140" s="6"/>
      <c r="C140" s="41"/>
      <c r="D140" s="41"/>
      <c r="E140" s="41"/>
      <c r="F140" s="41"/>
      <c r="G140" s="41"/>
      <c r="H140" s="41"/>
      <c r="I140" s="7"/>
      <c r="K140" s="41"/>
      <c r="L140" s="41"/>
      <c r="M140" s="41"/>
      <c r="N140" s="41"/>
      <c r="O140" s="41"/>
      <c r="P140" s="41"/>
      <c r="Q140" s="8"/>
      <c r="R140" s="6"/>
      <c r="S140" s="41" t="str">
        <f>'15-21'!R24</f>
        <v>清し汁(そうめん･ねぎ)</v>
      </c>
      <c r="T140" s="41"/>
      <c r="U140" s="41"/>
      <c r="V140" s="41"/>
      <c r="W140" s="41"/>
      <c r="X140" s="41"/>
      <c r="Y140" s="7"/>
      <c r="Z140" s="6"/>
      <c r="AA140" s="41"/>
      <c r="AB140" s="41"/>
      <c r="AC140" s="41"/>
      <c r="AD140" s="41"/>
      <c r="AE140" s="41"/>
      <c r="AF140" s="41"/>
      <c r="AG140" s="7"/>
    </row>
    <row r="141" spans="1:33" s="5" customFormat="1" ht="9.75" customHeight="1" x14ac:dyDescent="0.15">
      <c r="A141" s="65"/>
      <c r="B141" s="6"/>
      <c r="C141" s="41"/>
      <c r="D141" s="41"/>
      <c r="E141" s="41"/>
      <c r="F141" s="41"/>
      <c r="G141" s="41"/>
      <c r="H141" s="41"/>
      <c r="I141" s="7"/>
      <c r="K141" s="41"/>
      <c r="L141" s="41"/>
      <c r="M141" s="41"/>
      <c r="N141" s="41"/>
      <c r="O141" s="41"/>
      <c r="P141" s="41"/>
      <c r="Q141" s="8"/>
      <c r="R141" s="6"/>
      <c r="S141" s="41"/>
      <c r="T141" s="41"/>
      <c r="U141" s="41"/>
      <c r="V141" s="41"/>
      <c r="W141" s="41"/>
      <c r="X141" s="41"/>
      <c r="Y141" s="7"/>
      <c r="Z141" s="6"/>
      <c r="AA141" s="41"/>
      <c r="AB141" s="41"/>
      <c r="AC141" s="41"/>
      <c r="AD141" s="41"/>
      <c r="AE141" s="41"/>
      <c r="AF141" s="41"/>
      <c r="AG141" s="7"/>
    </row>
    <row r="142" spans="1:33" s="5" customFormat="1" ht="3.75" customHeight="1" x14ac:dyDescent="0.15">
      <c r="A142" s="66"/>
      <c r="B142" s="9"/>
      <c r="C142" s="10"/>
      <c r="D142" s="10"/>
      <c r="E142" s="10"/>
      <c r="F142" s="10"/>
      <c r="G142" s="10"/>
      <c r="H142" s="10"/>
      <c r="I142" s="11"/>
      <c r="J142" s="10"/>
      <c r="K142" s="10"/>
      <c r="L142" s="10"/>
      <c r="M142" s="10"/>
      <c r="N142" s="10"/>
      <c r="O142" s="10"/>
      <c r="P142" s="10"/>
      <c r="Q142" s="12"/>
      <c r="R142" s="9"/>
      <c r="S142" s="10"/>
      <c r="T142" s="10"/>
      <c r="U142" s="10"/>
      <c r="V142" s="10"/>
      <c r="W142" s="10"/>
      <c r="X142" s="10"/>
      <c r="Y142" s="11"/>
      <c r="Z142" s="9"/>
      <c r="AA142" s="10"/>
      <c r="AB142" s="10"/>
      <c r="AC142" s="10"/>
      <c r="AD142" s="10"/>
      <c r="AE142" s="10"/>
      <c r="AF142" s="10"/>
      <c r="AG142" s="11"/>
    </row>
    <row r="143" spans="1:33" s="5" customFormat="1" ht="3.75" customHeight="1" x14ac:dyDescent="0.15">
      <c r="A143" s="63">
        <f t="shared" ref="A143" si="30">A135+1</f>
        <v>45217</v>
      </c>
      <c r="B143" s="6"/>
      <c r="I143" s="7"/>
      <c r="Q143" s="8"/>
      <c r="R143" s="6"/>
      <c r="Y143" s="7"/>
      <c r="Z143" s="6"/>
      <c r="AG143" s="7"/>
    </row>
    <row r="144" spans="1:33" s="5" customFormat="1" ht="9.75" customHeight="1" x14ac:dyDescent="0.15">
      <c r="A144" s="64"/>
      <c r="B144" s="6"/>
      <c r="C144" s="41" t="str">
        <f>'15-21'!Z9</f>
        <v>米飯</v>
      </c>
      <c r="D144" s="41"/>
      <c r="E144" s="41"/>
      <c r="F144" s="41"/>
      <c r="G144" s="41"/>
      <c r="H144" s="41"/>
      <c r="I144" s="7"/>
      <c r="K144" s="41" t="str">
        <f>'15-21'!Z14</f>
        <v>米飯</v>
      </c>
      <c r="L144" s="41"/>
      <c r="M144" s="41"/>
      <c r="N144" s="41"/>
      <c r="O144" s="41"/>
      <c r="P144" s="41"/>
      <c r="Q144" s="8"/>
      <c r="R144" s="6"/>
      <c r="S144" s="41" t="str">
        <f>'15-21'!Z20</f>
        <v>米飯</v>
      </c>
      <c r="T144" s="41"/>
      <c r="U144" s="41"/>
      <c r="V144" s="41"/>
      <c r="W144" s="41"/>
      <c r="X144" s="41"/>
      <c r="Y144" s="7"/>
      <c r="Z144" s="6"/>
      <c r="AA144" s="41" t="str">
        <f>'15-21'!Z27</f>
        <v>じゃがいもの炒め煮</v>
      </c>
      <c r="AB144" s="41"/>
      <c r="AC144" s="41"/>
      <c r="AD144" s="41"/>
      <c r="AE144" s="41"/>
      <c r="AF144" s="41"/>
      <c r="AG144" s="7"/>
    </row>
    <row r="145" spans="1:33" s="5" customFormat="1" ht="9.75" customHeight="1" x14ac:dyDescent="0.15">
      <c r="A145" s="64"/>
      <c r="B145" s="6"/>
      <c r="C145" s="41" t="str">
        <f>'15-21'!Z10</f>
        <v>かぼちゃサラダ</v>
      </c>
      <c r="D145" s="41"/>
      <c r="E145" s="41"/>
      <c r="F145" s="41"/>
      <c r="G145" s="41"/>
      <c r="H145" s="41"/>
      <c r="I145" s="7"/>
      <c r="K145" s="41" t="str">
        <f>'15-21'!Z15</f>
        <v>さわらの南部焼き</v>
      </c>
      <c r="L145" s="41"/>
      <c r="M145" s="41"/>
      <c r="N145" s="41"/>
      <c r="O145" s="41"/>
      <c r="P145" s="41"/>
      <c r="Q145" s="8"/>
      <c r="R145" s="6"/>
      <c r="S145" s="41" t="str">
        <f>'15-21'!Z21</f>
        <v>肉団子の甘酢あん</v>
      </c>
      <c r="T145" s="41"/>
      <c r="U145" s="41"/>
      <c r="V145" s="41"/>
      <c r="W145" s="41"/>
      <c r="X145" s="41"/>
      <c r="Y145" s="7"/>
      <c r="Z145" s="6"/>
      <c r="AG145" s="7"/>
    </row>
    <row r="146" spans="1:33" s="5" customFormat="1" ht="9.75" customHeight="1" x14ac:dyDescent="0.15">
      <c r="A146" s="64"/>
      <c r="B146" s="6"/>
      <c r="C146" s="41" t="str">
        <f>'15-21'!Z11</f>
        <v>ピーマンのソテー</v>
      </c>
      <c r="D146" s="41"/>
      <c r="E146" s="41"/>
      <c r="F146" s="41"/>
      <c r="G146" s="41"/>
      <c r="H146" s="41"/>
      <c r="I146" s="7"/>
      <c r="K146" s="41" t="str">
        <f>'15-21'!Z16</f>
        <v>いんげんのからし和え</v>
      </c>
      <c r="L146" s="41"/>
      <c r="M146" s="41"/>
      <c r="N146" s="41"/>
      <c r="O146" s="41"/>
      <c r="P146" s="41"/>
      <c r="Q146" s="8"/>
      <c r="R146" s="6"/>
      <c r="S146" s="41" t="str">
        <f>'15-21'!Z22</f>
        <v>春雨のドレッシング和え</v>
      </c>
      <c r="T146" s="41"/>
      <c r="U146" s="41"/>
      <c r="V146" s="41"/>
      <c r="W146" s="41"/>
      <c r="X146" s="41"/>
      <c r="Y146" s="7"/>
      <c r="Z146" s="6"/>
      <c r="AA146" s="42"/>
      <c r="AB146" s="42"/>
      <c r="AC146" s="42"/>
      <c r="AD146" s="42"/>
      <c r="AE146" s="42"/>
      <c r="AF146" s="42"/>
      <c r="AG146" s="7"/>
    </row>
    <row r="147" spans="1:33" s="5" customFormat="1" ht="9.75" customHeight="1" x14ac:dyDescent="0.15">
      <c r="A147" s="65" t="str">
        <f t="shared" ref="A147" si="31">TEXT(A143,"(aaa)")</f>
        <v>(水)</v>
      </c>
      <c r="B147" s="6"/>
      <c r="C147" s="41"/>
      <c r="D147" s="41"/>
      <c r="E147" s="41"/>
      <c r="F147" s="41"/>
      <c r="G147" s="41"/>
      <c r="H147" s="41"/>
      <c r="I147" s="7"/>
      <c r="K147" s="41" t="str">
        <f>'15-21'!Z17</f>
        <v>味噌汁(豆腐･ねぎ)</v>
      </c>
      <c r="L147" s="41"/>
      <c r="M147" s="41"/>
      <c r="N147" s="41"/>
      <c r="O147" s="41"/>
      <c r="P147" s="41"/>
      <c r="Q147" s="8"/>
      <c r="R147" s="6"/>
      <c r="S147" s="41" t="str">
        <f>'15-21'!Z23</f>
        <v>ねぎ焼き</v>
      </c>
      <c r="T147" s="41"/>
      <c r="U147" s="41"/>
      <c r="V147" s="41"/>
      <c r="W147" s="41"/>
      <c r="X147" s="41"/>
      <c r="Y147" s="7"/>
      <c r="Z147" s="6"/>
      <c r="AA147" s="41" t="str">
        <f>'15-21'!Z30</f>
        <v>腸活ｾﾞﾘｰ(紅茶)</v>
      </c>
      <c r="AB147" s="41"/>
      <c r="AC147" s="41"/>
      <c r="AD147" s="41"/>
      <c r="AE147" s="41"/>
      <c r="AF147" s="41"/>
      <c r="AG147" s="7"/>
    </row>
    <row r="148" spans="1:33" s="5" customFormat="1" ht="9.75" customHeight="1" x14ac:dyDescent="0.15">
      <c r="A148" s="65"/>
      <c r="B148" s="6"/>
      <c r="C148" s="41"/>
      <c r="D148" s="41"/>
      <c r="E148" s="41"/>
      <c r="F148" s="41"/>
      <c r="G148" s="41"/>
      <c r="H148" s="41"/>
      <c r="I148" s="7"/>
      <c r="K148" s="41"/>
      <c r="L148" s="41"/>
      <c r="M148" s="41"/>
      <c r="N148" s="41"/>
      <c r="O148" s="41"/>
      <c r="P148" s="41"/>
      <c r="Q148" s="8"/>
      <c r="R148" s="6"/>
      <c r="S148" s="41" t="str">
        <f>'15-21'!Z24</f>
        <v>中華スープ</v>
      </c>
      <c r="T148" s="41"/>
      <c r="U148" s="41"/>
      <c r="V148" s="41"/>
      <c r="W148" s="41"/>
      <c r="X148" s="41"/>
      <c r="Y148" s="7"/>
      <c r="Z148" s="6"/>
      <c r="AA148" s="41"/>
      <c r="AB148" s="41"/>
      <c r="AC148" s="41"/>
      <c r="AD148" s="41"/>
      <c r="AE148" s="41"/>
      <c r="AF148" s="41"/>
      <c r="AG148" s="7"/>
    </row>
    <row r="149" spans="1:33" s="5" customFormat="1" ht="9.75" customHeight="1" x14ac:dyDescent="0.15">
      <c r="A149" s="65"/>
      <c r="B149" s="6"/>
      <c r="C149" s="41"/>
      <c r="D149" s="41"/>
      <c r="E149" s="41"/>
      <c r="F149" s="41"/>
      <c r="G149" s="41"/>
      <c r="H149" s="41"/>
      <c r="I149" s="7"/>
      <c r="K149" s="41"/>
      <c r="L149" s="41"/>
      <c r="M149" s="41"/>
      <c r="N149" s="41"/>
      <c r="O149" s="41"/>
      <c r="P149" s="41"/>
      <c r="Q149" s="8"/>
      <c r="R149" s="6"/>
      <c r="S149" s="41"/>
      <c r="T149" s="41"/>
      <c r="U149" s="41"/>
      <c r="V149" s="41"/>
      <c r="W149" s="41"/>
      <c r="X149" s="41"/>
      <c r="Y149" s="7"/>
      <c r="Z149" s="6"/>
      <c r="AA149" s="41"/>
      <c r="AB149" s="41"/>
      <c r="AC149" s="41"/>
      <c r="AD149" s="41"/>
      <c r="AE149" s="41"/>
      <c r="AF149" s="41"/>
      <c r="AG149" s="7"/>
    </row>
    <row r="150" spans="1:33" s="5" customFormat="1" ht="3.75" customHeight="1" x14ac:dyDescent="0.15">
      <c r="A150" s="66"/>
      <c r="B150" s="9"/>
      <c r="C150" s="10"/>
      <c r="D150" s="10"/>
      <c r="E150" s="10"/>
      <c r="F150" s="10"/>
      <c r="G150" s="10"/>
      <c r="H150" s="10"/>
      <c r="I150" s="11"/>
      <c r="J150" s="10"/>
      <c r="K150" s="10"/>
      <c r="L150" s="10"/>
      <c r="M150" s="10"/>
      <c r="N150" s="10"/>
      <c r="O150" s="10"/>
      <c r="P150" s="10"/>
      <c r="Q150" s="12"/>
      <c r="R150" s="9"/>
      <c r="S150" s="10"/>
      <c r="T150" s="10"/>
      <c r="U150" s="10"/>
      <c r="V150" s="10"/>
      <c r="W150" s="10"/>
      <c r="X150" s="10"/>
      <c r="Y150" s="11"/>
      <c r="Z150" s="9"/>
      <c r="AA150" s="10"/>
      <c r="AB150" s="10"/>
      <c r="AC150" s="10"/>
      <c r="AD150" s="10"/>
      <c r="AE150" s="10"/>
      <c r="AF150" s="10"/>
      <c r="AG150" s="11"/>
    </row>
    <row r="151" spans="1:33" s="5" customFormat="1" ht="3.75" customHeight="1" x14ac:dyDescent="0.15">
      <c r="A151" s="63">
        <f t="shared" ref="A151" si="32">A143+1</f>
        <v>45218</v>
      </c>
      <c r="B151" s="6"/>
      <c r="I151" s="7"/>
      <c r="Q151" s="8"/>
      <c r="R151" s="6"/>
      <c r="Y151" s="7"/>
      <c r="Z151" s="6"/>
      <c r="AG151" s="7"/>
    </row>
    <row r="152" spans="1:33" s="5" customFormat="1" ht="9.75" customHeight="1" x14ac:dyDescent="0.15">
      <c r="A152" s="64"/>
      <c r="B152" s="6"/>
      <c r="C152" s="41" t="str">
        <f>'15-21'!AH9</f>
        <v>米飯</v>
      </c>
      <c r="D152" s="41"/>
      <c r="E152" s="41"/>
      <c r="F152" s="41"/>
      <c r="G152" s="41"/>
      <c r="H152" s="41"/>
      <c r="I152" s="7"/>
      <c r="K152" s="41" t="str">
        <f>'15-21'!AH14</f>
        <v>米飯</v>
      </c>
      <c r="L152" s="41"/>
      <c r="M152" s="41"/>
      <c r="N152" s="41"/>
      <c r="O152" s="41"/>
      <c r="P152" s="41"/>
      <c r="Q152" s="8"/>
      <c r="R152" s="6"/>
      <c r="S152" s="41" t="str">
        <f>'15-21'!AH20</f>
        <v>米飯</v>
      </c>
      <c r="T152" s="41"/>
      <c r="U152" s="41"/>
      <c r="V152" s="41"/>
      <c r="W152" s="41"/>
      <c r="X152" s="41"/>
      <c r="Y152" s="7"/>
      <c r="Z152" s="6"/>
      <c r="AA152" s="41" t="str">
        <f>'15-21'!AH27</f>
        <v>金平ごぼう</v>
      </c>
      <c r="AB152" s="41"/>
      <c r="AC152" s="41"/>
      <c r="AD152" s="41"/>
      <c r="AE152" s="41"/>
      <c r="AF152" s="41"/>
      <c r="AG152" s="7"/>
    </row>
    <row r="153" spans="1:33" s="5" customFormat="1" ht="9.75" customHeight="1" x14ac:dyDescent="0.15">
      <c r="A153" s="64"/>
      <c r="B153" s="6"/>
      <c r="C153" s="41" t="str">
        <f>'15-21'!AH10</f>
        <v>ビーンズサラダ</v>
      </c>
      <c r="D153" s="41"/>
      <c r="E153" s="41"/>
      <c r="F153" s="41"/>
      <c r="G153" s="41"/>
      <c r="H153" s="41"/>
      <c r="I153" s="7"/>
      <c r="K153" s="41" t="str">
        <f>'15-21'!AH15</f>
        <v>鶏肉の天ぷら</v>
      </c>
      <c r="L153" s="41"/>
      <c r="M153" s="41"/>
      <c r="N153" s="41"/>
      <c r="O153" s="41"/>
      <c r="P153" s="41"/>
      <c r="Q153" s="8"/>
      <c r="R153" s="6"/>
      <c r="S153" s="41" t="str">
        <f>'15-21'!AH21</f>
        <v>他人とじ（牛）</v>
      </c>
      <c r="T153" s="41"/>
      <c r="U153" s="41"/>
      <c r="V153" s="41"/>
      <c r="W153" s="41"/>
      <c r="X153" s="41"/>
      <c r="Y153" s="7"/>
      <c r="Z153" s="6"/>
      <c r="AG153" s="7"/>
    </row>
    <row r="154" spans="1:33" s="5" customFormat="1" ht="9.75" customHeight="1" x14ac:dyDescent="0.15">
      <c r="A154" s="64"/>
      <c r="B154" s="6"/>
      <c r="C154" s="41" t="str">
        <f>'15-21'!AH11</f>
        <v>ブロッコリーの炒め物</v>
      </c>
      <c r="D154" s="41"/>
      <c r="E154" s="41"/>
      <c r="F154" s="41"/>
      <c r="G154" s="41"/>
      <c r="H154" s="41"/>
      <c r="I154" s="7"/>
      <c r="K154" s="41" t="str">
        <f>'15-21'!AH16</f>
        <v>大根の煮物</v>
      </c>
      <c r="L154" s="41"/>
      <c r="M154" s="41"/>
      <c r="N154" s="41"/>
      <c r="O154" s="41"/>
      <c r="P154" s="41"/>
      <c r="Q154" s="8"/>
      <c r="R154" s="6"/>
      <c r="S154" s="41" t="str">
        <f>'15-21'!AH22</f>
        <v>春菊のピーナツ和え</v>
      </c>
      <c r="T154" s="41"/>
      <c r="U154" s="41"/>
      <c r="V154" s="41"/>
      <c r="W154" s="41"/>
      <c r="X154" s="41"/>
      <c r="Y154" s="7"/>
      <c r="Z154" s="6"/>
      <c r="AA154" s="42"/>
      <c r="AB154" s="42"/>
      <c r="AC154" s="42"/>
      <c r="AD154" s="42"/>
      <c r="AE154" s="42"/>
      <c r="AF154" s="42"/>
      <c r="AG154" s="7"/>
    </row>
    <row r="155" spans="1:33" s="5" customFormat="1" ht="9.75" customHeight="1" x14ac:dyDescent="0.15">
      <c r="A155" s="65" t="str">
        <f t="shared" ref="A155" si="33">TEXT(A151,"(aaa)")</f>
        <v>(木)</v>
      </c>
      <c r="B155" s="6"/>
      <c r="C155" s="41"/>
      <c r="D155" s="41"/>
      <c r="E155" s="41"/>
      <c r="F155" s="41"/>
      <c r="G155" s="41"/>
      <c r="H155" s="41"/>
      <c r="I155" s="7"/>
      <c r="K155" s="41" t="str">
        <f>'15-21'!AH17</f>
        <v>味噌汁(玉ねぎ･人参)</v>
      </c>
      <c r="L155" s="41"/>
      <c r="M155" s="41"/>
      <c r="N155" s="41"/>
      <c r="O155" s="41"/>
      <c r="P155" s="41"/>
      <c r="Q155" s="8"/>
      <c r="R155" s="6"/>
      <c r="S155" s="41" t="str">
        <f>'15-21'!AH23</f>
        <v>里芋の煮っころがし</v>
      </c>
      <c r="T155" s="41"/>
      <c r="U155" s="41"/>
      <c r="V155" s="41"/>
      <c r="W155" s="41"/>
      <c r="X155" s="41"/>
      <c r="Y155" s="7"/>
      <c r="Z155" s="6"/>
      <c r="AA155" s="41" t="str">
        <f>'15-21'!AH30</f>
        <v>腸活ｾﾞﾘｰ(ピーチ)</v>
      </c>
      <c r="AB155" s="41"/>
      <c r="AC155" s="41"/>
      <c r="AD155" s="41"/>
      <c r="AE155" s="41"/>
      <c r="AF155" s="41"/>
      <c r="AG155" s="7"/>
    </row>
    <row r="156" spans="1:33" s="5" customFormat="1" ht="9.75" customHeight="1" x14ac:dyDescent="0.15">
      <c r="A156" s="65"/>
      <c r="B156" s="6"/>
      <c r="C156" s="41"/>
      <c r="D156" s="41"/>
      <c r="E156" s="41"/>
      <c r="F156" s="41"/>
      <c r="G156" s="41"/>
      <c r="H156" s="41"/>
      <c r="I156" s="7"/>
      <c r="K156" s="41"/>
      <c r="L156" s="41"/>
      <c r="M156" s="41"/>
      <c r="N156" s="41"/>
      <c r="O156" s="41"/>
      <c r="P156" s="41"/>
      <c r="Q156" s="8"/>
      <c r="R156" s="6"/>
      <c r="S156" s="41" t="str">
        <f>'15-21'!AH24</f>
        <v>味噌汁(しめじ･ねぎ)</v>
      </c>
      <c r="T156" s="41"/>
      <c r="U156" s="41"/>
      <c r="V156" s="41"/>
      <c r="W156" s="41"/>
      <c r="X156" s="41"/>
      <c r="Y156" s="7"/>
      <c r="Z156" s="6"/>
      <c r="AA156" s="41"/>
      <c r="AB156" s="41"/>
      <c r="AC156" s="41"/>
      <c r="AD156" s="41"/>
      <c r="AE156" s="41"/>
      <c r="AF156" s="41"/>
      <c r="AG156" s="7"/>
    </row>
    <row r="157" spans="1:33" s="5" customFormat="1" ht="9.75" customHeight="1" x14ac:dyDescent="0.15">
      <c r="A157" s="65"/>
      <c r="B157" s="6"/>
      <c r="C157" s="41"/>
      <c r="D157" s="41"/>
      <c r="E157" s="41"/>
      <c r="F157" s="41"/>
      <c r="G157" s="41"/>
      <c r="H157" s="41"/>
      <c r="I157" s="7"/>
      <c r="K157" s="41"/>
      <c r="L157" s="41"/>
      <c r="M157" s="41"/>
      <c r="N157" s="41"/>
      <c r="O157" s="41"/>
      <c r="P157" s="41"/>
      <c r="Q157" s="8"/>
      <c r="R157" s="6"/>
      <c r="S157" s="41"/>
      <c r="T157" s="41"/>
      <c r="U157" s="41"/>
      <c r="V157" s="41"/>
      <c r="W157" s="41"/>
      <c r="X157" s="41"/>
      <c r="Y157" s="7"/>
      <c r="Z157" s="6"/>
      <c r="AA157" s="41"/>
      <c r="AB157" s="41"/>
      <c r="AC157" s="41"/>
      <c r="AD157" s="41"/>
      <c r="AE157" s="41"/>
      <c r="AF157" s="41"/>
      <c r="AG157" s="7"/>
    </row>
    <row r="158" spans="1:33" s="5" customFormat="1" ht="3.75" customHeight="1" x14ac:dyDescent="0.15">
      <c r="A158" s="66"/>
      <c r="B158" s="9"/>
      <c r="C158" s="10"/>
      <c r="D158" s="10"/>
      <c r="E158" s="10"/>
      <c r="F158" s="10"/>
      <c r="G158" s="10"/>
      <c r="H158" s="10"/>
      <c r="I158" s="11"/>
      <c r="J158" s="10"/>
      <c r="K158" s="10"/>
      <c r="L158" s="10"/>
      <c r="M158" s="10"/>
      <c r="N158" s="10"/>
      <c r="O158" s="10"/>
      <c r="P158" s="10"/>
      <c r="Q158" s="12"/>
      <c r="R158" s="9"/>
      <c r="S158" s="10"/>
      <c r="T158" s="10"/>
      <c r="U158" s="10"/>
      <c r="V158" s="10"/>
      <c r="W158" s="10"/>
      <c r="X158" s="10"/>
      <c r="Y158" s="11"/>
      <c r="Z158" s="9"/>
      <c r="AA158" s="10"/>
      <c r="AB158" s="10"/>
      <c r="AC158" s="10"/>
      <c r="AD158" s="10"/>
      <c r="AE158" s="10"/>
      <c r="AF158" s="10"/>
      <c r="AG158" s="11"/>
    </row>
    <row r="159" spans="1:33" s="5" customFormat="1" ht="3.75" customHeight="1" x14ac:dyDescent="0.15">
      <c r="A159" s="63">
        <f t="shared" ref="A159" si="34">A151+1</f>
        <v>45219</v>
      </c>
      <c r="B159" s="6"/>
      <c r="I159" s="7"/>
      <c r="Q159" s="8"/>
      <c r="R159" s="6"/>
      <c r="Y159" s="7"/>
      <c r="Z159" s="6"/>
      <c r="AG159" s="7"/>
    </row>
    <row r="160" spans="1:33" s="5" customFormat="1" ht="9.75" customHeight="1" x14ac:dyDescent="0.15">
      <c r="A160" s="64"/>
      <c r="B160" s="6"/>
      <c r="C160" s="41" t="str">
        <f>'15-21'!AP9</f>
        <v>米飯</v>
      </c>
      <c r="D160" s="41"/>
      <c r="E160" s="41"/>
      <c r="F160" s="41"/>
      <c r="G160" s="41"/>
      <c r="H160" s="41"/>
      <c r="I160" s="7"/>
      <c r="K160" s="41" t="str">
        <f>'15-21'!AP14</f>
        <v>米飯</v>
      </c>
      <c r="L160" s="41"/>
      <c r="M160" s="41"/>
      <c r="N160" s="41"/>
      <c r="O160" s="41"/>
      <c r="P160" s="41"/>
      <c r="Q160" s="8"/>
      <c r="R160" s="6"/>
      <c r="S160" s="41" t="str">
        <f>'15-21'!AP20</f>
        <v>ひじきの炊き込みご飯</v>
      </c>
      <c r="T160" s="41"/>
      <c r="U160" s="41"/>
      <c r="V160" s="41"/>
      <c r="W160" s="41"/>
      <c r="X160" s="41"/>
      <c r="Y160" s="7"/>
      <c r="Z160" s="6"/>
      <c r="AA160" s="41" t="str">
        <f>'15-21'!AP27</f>
        <v>人参しりしり</v>
      </c>
      <c r="AB160" s="41"/>
      <c r="AC160" s="41"/>
      <c r="AD160" s="41"/>
      <c r="AE160" s="41"/>
      <c r="AF160" s="41"/>
      <c r="AG160" s="7"/>
    </row>
    <row r="161" spans="1:33" s="5" customFormat="1" ht="9.75" customHeight="1" x14ac:dyDescent="0.15">
      <c r="A161" s="64"/>
      <c r="B161" s="6"/>
      <c r="C161" s="41" t="str">
        <f>'15-21'!AP10</f>
        <v>スクランブルエッグ</v>
      </c>
      <c r="D161" s="41"/>
      <c r="E161" s="41"/>
      <c r="F161" s="41"/>
      <c r="G161" s="41"/>
      <c r="H161" s="41"/>
      <c r="I161" s="7"/>
      <c r="K161" s="41" t="str">
        <f>'15-21'!AP15</f>
        <v>鯛の照り焼き</v>
      </c>
      <c r="L161" s="41"/>
      <c r="M161" s="41"/>
      <c r="N161" s="41"/>
      <c r="O161" s="41"/>
      <c r="P161" s="41"/>
      <c r="Q161" s="8"/>
      <c r="R161" s="6"/>
      <c r="S161" s="41" t="str">
        <f>'15-21'!AP21</f>
        <v>肉豆腐(豚)</v>
      </c>
      <c r="T161" s="41"/>
      <c r="U161" s="41"/>
      <c r="V161" s="41"/>
      <c r="W161" s="41"/>
      <c r="X161" s="41"/>
      <c r="Y161" s="7"/>
      <c r="Z161" s="6"/>
      <c r="AG161" s="7"/>
    </row>
    <row r="162" spans="1:33" s="5" customFormat="1" ht="9.75" customHeight="1" x14ac:dyDescent="0.15">
      <c r="A162" s="64"/>
      <c r="B162" s="6"/>
      <c r="C162" s="41" t="str">
        <f>'15-21'!AP11</f>
        <v>カリフラワーのソテー</v>
      </c>
      <c r="D162" s="41"/>
      <c r="E162" s="41"/>
      <c r="F162" s="41"/>
      <c r="G162" s="41"/>
      <c r="H162" s="41"/>
      <c r="I162" s="7"/>
      <c r="K162" s="41" t="str">
        <f>'15-21'!AP16</f>
        <v>きゅうりのゆかり和え</v>
      </c>
      <c r="L162" s="41"/>
      <c r="M162" s="41"/>
      <c r="N162" s="41"/>
      <c r="O162" s="41"/>
      <c r="P162" s="41"/>
      <c r="Q162" s="8"/>
      <c r="R162" s="6"/>
      <c r="S162" s="41" t="str">
        <f>'15-21'!AP22</f>
        <v>ネギのヌタ和え</v>
      </c>
      <c r="T162" s="41"/>
      <c r="U162" s="41"/>
      <c r="V162" s="41"/>
      <c r="W162" s="41"/>
      <c r="X162" s="41"/>
      <c r="Y162" s="7"/>
      <c r="Z162" s="6"/>
      <c r="AA162" s="42"/>
      <c r="AB162" s="42"/>
      <c r="AC162" s="42"/>
      <c r="AD162" s="42"/>
      <c r="AE162" s="42"/>
      <c r="AF162" s="42"/>
      <c r="AG162" s="7"/>
    </row>
    <row r="163" spans="1:33" s="5" customFormat="1" ht="9.75" customHeight="1" x14ac:dyDescent="0.15">
      <c r="A163" s="65" t="str">
        <f t="shared" ref="A163" si="35">TEXT(A159,"(aaa)")</f>
        <v>(金)</v>
      </c>
      <c r="B163" s="6"/>
      <c r="C163" s="41"/>
      <c r="D163" s="41"/>
      <c r="E163" s="41"/>
      <c r="F163" s="41"/>
      <c r="G163" s="41"/>
      <c r="H163" s="41"/>
      <c r="I163" s="7"/>
      <c r="K163" s="41" t="str">
        <f>'15-21'!AP17</f>
        <v>味噌汁(あおさ)</v>
      </c>
      <c r="L163" s="41"/>
      <c r="M163" s="41"/>
      <c r="N163" s="41"/>
      <c r="O163" s="41"/>
      <c r="P163" s="41"/>
      <c r="Q163" s="8"/>
      <c r="R163" s="6"/>
      <c r="S163" s="41" t="str">
        <f>'15-21'!AP23</f>
        <v>清し汁(竹の子･ねぎ)</v>
      </c>
      <c r="T163" s="41"/>
      <c r="U163" s="41"/>
      <c r="V163" s="41"/>
      <c r="W163" s="41"/>
      <c r="X163" s="41"/>
      <c r="Y163" s="7"/>
      <c r="Z163" s="6"/>
      <c r="AA163" s="41" t="str">
        <f>'15-21'!AP30</f>
        <v>腸活ｾﾞﾘｰ(巨峰)</v>
      </c>
      <c r="AB163" s="41"/>
      <c r="AC163" s="41"/>
      <c r="AD163" s="41"/>
      <c r="AE163" s="41"/>
      <c r="AF163" s="41"/>
      <c r="AG163" s="7"/>
    </row>
    <row r="164" spans="1:33" s="5" customFormat="1" ht="9.75" customHeight="1" x14ac:dyDescent="0.15">
      <c r="A164" s="65"/>
      <c r="B164" s="6"/>
      <c r="C164" s="41"/>
      <c r="D164" s="41"/>
      <c r="E164" s="41"/>
      <c r="F164" s="41"/>
      <c r="G164" s="41"/>
      <c r="H164" s="41"/>
      <c r="I164" s="7"/>
      <c r="K164" s="41"/>
      <c r="L164" s="41"/>
      <c r="M164" s="41"/>
      <c r="N164" s="41"/>
      <c r="O164" s="41"/>
      <c r="P164" s="41"/>
      <c r="Q164" s="8"/>
      <c r="R164" s="6"/>
      <c r="S164" s="41">
        <f>'15-21'!AP24</f>
        <v>0</v>
      </c>
      <c r="T164" s="41"/>
      <c r="U164" s="41"/>
      <c r="V164" s="41"/>
      <c r="W164" s="41"/>
      <c r="X164" s="41"/>
      <c r="Y164" s="7"/>
      <c r="Z164" s="6"/>
      <c r="AA164" s="41"/>
      <c r="AB164" s="41"/>
      <c r="AC164" s="41"/>
      <c r="AD164" s="41"/>
      <c r="AE164" s="41"/>
      <c r="AF164" s="41"/>
      <c r="AG164" s="7"/>
    </row>
    <row r="165" spans="1:33" s="5" customFormat="1" ht="9.75" customHeight="1" x14ac:dyDescent="0.15">
      <c r="A165" s="65"/>
      <c r="B165" s="6"/>
      <c r="C165" s="41"/>
      <c r="D165" s="41"/>
      <c r="E165" s="41"/>
      <c r="F165" s="41"/>
      <c r="G165" s="41"/>
      <c r="H165" s="41"/>
      <c r="I165" s="7"/>
      <c r="K165" s="41"/>
      <c r="L165" s="41"/>
      <c r="M165" s="41"/>
      <c r="N165" s="41"/>
      <c r="O165" s="41"/>
      <c r="P165" s="41"/>
      <c r="Q165" s="8"/>
      <c r="R165" s="6"/>
      <c r="S165" s="41"/>
      <c r="T165" s="41"/>
      <c r="U165" s="41"/>
      <c r="V165" s="41"/>
      <c r="W165" s="41"/>
      <c r="X165" s="41"/>
      <c r="Y165" s="7"/>
      <c r="Z165" s="6"/>
      <c r="AA165" s="41"/>
      <c r="AB165" s="41"/>
      <c r="AC165" s="41"/>
      <c r="AD165" s="41"/>
      <c r="AE165" s="41"/>
      <c r="AF165" s="41"/>
      <c r="AG165" s="7"/>
    </row>
    <row r="166" spans="1:33" s="5" customFormat="1" ht="3.75" customHeight="1" x14ac:dyDescent="0.15">
      <c r="A166" s="66"/>
      <c r="B166" s="9"/>
      <c r="C166" s="10"/>
      <c r="D166" s="10"/>
      <c r="E166" s="10"/>
      <c r="F166" s="10"/>
      <c r="G166" s="10"/>
      <c r="H166" s="10"/>
      <c r="I166" s="11"/>
      <c r="J166" s="10"/>
      <c r="K166" s="10"/>
      <c r="L166" s="10"/>
      <c r="M166" s="10"/>
      <c r="N166" s="10"/>
      <c r="O166" s="10"/>
      <c r="P166" s="10"/>
      <c r="Q166" s="12"/>
      <c r="R166" s="9"/>
      <c r="S166" s="10"/>
      <c r="T166" s="10"/>
      <c r="U166" s="10"/>
      <c r="V166" s="10"/>
      <c r="W166" s="10"/>
      <c r="X166" s="10"/>
      <c r="Y166" s="11"/>
      <c r="Z166" s="9"/>
      <c r="AA166" s="10"/>
      <c r="AB166" s="10"/>
      <c r="AC166" s="10"/>
      <c r="AD166" s="10"/>
      <c r="AE166" s="10"/>
      <c r="AF166" s="10"/>
      <c r="AG166" s="11"/>
    </row>
    <row r="167" spans="1:33" s="5" customFormat="1" ht="3.75" customHeight="1" x14ac:dyDescent="0.15">
      <c r="A167" s="63">
        <f t="shared" ref="A167" si="36">A159+1</f>
        <v>45220</v>
      </c>
      <c r="B167" s="6"/>
      <c r="I167" s="7"/>
      <c r="Q167" s="8"/>
      <c r="R167" s="6"/>
      <c r="Y167" s="7"/>
      <c r="Z167" s="6"/>
      <c r="AG167" s="7"/>
    </row>
    <row r="168" spans="1:33" s="5" customFormat="1" ht="9.75" customHeight="1" x14ac:dyDescent="0.15">
      <c r="A168" s="64"/>
      <c r="B168" s="6"/>
      <c r="C168" s="41" t="str">
        <f>'15-21'!AX9</f>
        <v>米飯</v>
      </c>
      <c r="D168" s="41"/>
      <c r="E168" s="41"/>
      <c r="F168" s="41"/>
      <c r="G168" s="41"/>
      <c r="H168" s="41"/>
      <c r="I168" s="7"/>
      <c r="K168" s="41" t="str">
        <f>'15-21'!AX14</f>
        <v>米飯</v>
      </c>
      <c r="L168" s="41"/>
      <c r="M168" s="41"/>
      <c r="N168" s="41"/>
      <c r="O168" s="41"/>
      <c r="P168" s="41"/>
      <c r="Q168" s="8"/>
      <c r="R168" s="6"/>
      <c r="S168" s="41" t="str">
        <f>'15-21'!AX20</f>
        <v>米飯</v>
      </c>
      <c r="T168" s="41"/>
      <c r="U168" s="41"/>
      <c r="V168" s="41"/>
      <c r="W168" s="41"/>
      <c r="X168" s="41"/>
      <c r="Y168" s="7"/>
      <c r="Z168" s="6"/>
      <c r="AA168" s="41" t="str">
        <f>'15-21'!AX27</f>
        <v>大根のかに棒あんかけ</v>
      </c>
      <c r="AB168" s="41"/>
      <c r="AC168" s="41"/>
      <c r="AD168" s="41"/>
      <c r="AE168" s="41"/>
      <c r="AF168" s="41"/>
      <c r="AG168" s="7"/>
    </row>
    <row r="169" spans="1:33" s="5" customFormat="1" ht="9.75" customHeight="1" x14ac:dyDescent="0.15">
      <c r="A169" s="64"/>
      <c r="B169" s="6"/>
      <c r="C169" s="41" t="str">
        <f>'15-21'!AX10</f>
        <v>マカロニサラダ</v>
      </c>
      <c r="D169" s="41"/>
      <c r="E169" s="41"/>
      <c r="F169" s="41"/>
      <c r="G169" s="41"/>
      <c r="H169" s="41"/>
      <c r="I169" s="7"/>
      <c r="K169" s="41" t="str">
        <f>'15-21'!AX15</f>
        <v>鶏肉と野菜の炒め物</v>
      </c>
      <c r="L169" s="41"/>
      <c r="M169" s="41"/>
      <c r="N169" s="41"/>
      <c r="O169" s="41"/>
      <c r="P169" s="41"/>
      <c r="Q169" s="8"/>
      <c r="R169" s="6"/>
      <c r="S169" s="41" t="str">
        <f>'15-21'!AX21</f>
        <v>あじの焼き南蛮漬け</v>
      </c>
      <c r="T169" s="41"/>
      <c r="U169" s="41"/>
      <c r="V169" s="41"/>
      <c r="W169" s="41"/>
      <c r="X169" s="41"/>
      <c r="Y169" s="7"/>
      <c r="Z169" s="6"/>
      <c r="AG169" s="7"/>
    </row>
    <row r="170" spans="1:33" s="5" customFormat="1" ht="9.75" customHeight="1" x14ac:dyDescent="0.15">
      <c r="A170" s="64"/>
      <c r="B170" s="6"/>
      <c r="C170" s="41" t="str">
        <f>'15-21'!AX11</f>
        <v>ピーマンの炒め物</v>
      </c>
      <c r="D170" s="41"/>
      <c r="E170" s="41"/>
      <c r="F170" s="41"/>
      <c r="G170" s="41"/>
      <c r="H170" s="41"/>
      <c r="I170" s="7"/>
      <c r="K170" s="41" t="str">
        <f>'15-21'!AX16</f>
        <v>ほうれん草の磯辺和え</v>
      </c>
      <c r="L170" s="41"/>
      <c r="M170" s="41"/>
      <c r="N170" s="41"/>
      <c r="O170" s="41"/>
      <c r="P170" s="41"/>
      <c r="Q170" s="8"/>
      <c r="R170" s="6"/>
      <c r="S170" s="41" t="str">
        <f>'15-21'!AX22</f>
        <v>いんげんの中華和え</v>
      </c>
      <c r="T170" s="41"/>
      <c r="U170" s="41"/>
      <c r="V170" s="41"/>
      <c r="W170" s="41"/>
      <c r="X170" s="41"/>
      <c r="Y170" s="7"/>
      <c r="Z170" s="6"/>
      <c r="AA170" s="42"/>
      <c r="AB170" s="42"/>
      <c r="AC170" s="42"/>
      <c r="AD170" s="42"/>
      <c r="AE170" s="42"/>
      <c r="AF170" s="42"/>
      <c r="AG170" s="7"/>
    </row>
    <row r="171" spans="1:33" s="5" customFormat="1" ht="9.75" customHeight="1" x14ac:dyDescent="0.15">
      <c r="A171" s="65" t="str">
        <f t="shared" ref="A171" si="37">TEXT(A167,"(aaa)")</f>
        <v>(土)</v>
      </c>
      <c r="B171" s="6"/>
      <c r="C171" s="41"/>
      <c r="D171" s="41"/>
      <c r="E171" s="41"/>
      <c r="F171" s="41"/>
      <c r="G171" s="41"/>
      <c r="H171" s="41"/>
      <c r="I171" s="7"/>
      <c r="K171" s="41" t="str">
        <f>'15-21'!AX17</f>
        <v>味噌汁(里芋･ねぎ)</v>
      </c>
      <c r="L171" s="41"/>
      <c r="M171" s="41"/>
      <c r="N171" s="41"/>
      <c r="O171" s="41"/>
      <c r="P171" s="41"/>
      <c r="Q171" s="8"/>
      <c r="R171" s="6"/>
      <c r="S171" s="41" t="str">
        <f>'15-21'!AX23</f>
        <v>長芋の醤油炒め</v>
      </c>
      <c r="T171" s="41"/>
      <c r="U171" s="41"/>
      <c r="V171" s="41"/>
      <c r="W171" s="41"/>
      <c r="X171" s="41"/>
      <c r="Y171" s="7"/>
      <c r="Z171" s="6"/>
      <c r="AA171" s="41" t="str">
        <f>'15-21'!AX30</f>
        <v>腸活ｾﾞﾘｰ(マンゴー)</v>
      </c>
      <c r="AB171" s="41"/>
      <c r="AC171" s="41"/>
      <c r="AD171" s="41"/>
      <c r="AE171" s="41"/>
      <c r="AF171" s="41"/>
      <c r="AG171" s="7"/>
    </row>
    <row r="172" spans="1:33" s="5" customFormat="1" ht="9.75" customHeight="1" x14ac:dyDescent="0.15">
      <c r="A172" s="65"/>
      <c r="B172" s="6"/>
      <c r="C172" s="41"/>
      <c r="D172" s="41"/>
      <c r="E172" s="41"/>
      <c r="F172" s="41"/>
      <c r="G172" s="41"/>
      <c r="H172" s="41"/>
      <c r="I172" s="7"/>
      <c r="K172" s="41"/>
      <c r="L172" s="41"/>
      <c r="M172" s="41"/>
      <c r="N172" s="41"/>
      <c r="O172" s="41"/>
      <c r="P172" s="41"/>
      <c r="Q172" s="8"/>
      <c r="R172" s="6"/>
      <c r="S172" s="41" t="str">
        <f>'15-21'!AX24</f>
        <v>味噌汁(なめこ･ねぎ)</v>
      </c>
      <c r="T172" s="41"/>
      <c r="U172" s="41"/>
      <c r="V172" s="41"/>
      <c r="W172" s="41"/>
      <c r="X172" s="41"/>
      <c r="Y172" s="7"/>
      <c r="Z172" s="6"/>
      <c r="AA172" s="41"/>
      <c r="AB172" s="41"/>
      <c r="AC172" s="41"/>
      <c r="AD172" s="41"/>
      <c r="AE172" s="41"/>
      <c r="AF172" s="41"/>
      <c r="AG172" s="7"/>
    </row>
    <row r="173" spans="1:33" s="5" customFormat="1" ht="9.75" customHeight="1" x14ac:dyDescent="0.15">
      <c r="A173" s="65"/>
      <c r="B173" s="6"/>
      <c r="C173" s="41"/>
      <c r="D173" s="41"/>
      <c r="E173" s="41"/>
      <c r="F173" s="41"/>
      <c r="G173" s="41"/>
      <c r="H173" s="41"/>
      <c r="I173" s="7"/>
      <c r="K173" s="41"/>
      <c r="L173" s="41"/>
      <c r="M173" s="41"/>
      <c r="N173" s="41"/>
      <c r="O173" s="41"/>
      <c r="P173" s="41"/>
      <c r="Q173" s="8"/>
      <c r="R173" s="6"/>
      <c r="S173" s="41"/>
      <c r="T173" s="41"/>
      <c r="U173" s="41"/>
      <c r="V173" s="41"/>
      <c r="W173" s="41"/>
      <c r="X173" s="41"/>
      <c r="Y173" s="7"/>
      <c r="Z173" s="6"/>
      <c r="AA173" s="41"/>
      <c r="AB173" s="41"/>
      <c r="AC173" s="41"/>
      <c r="AD173" s="41"/>
      <c r="AE173" s="41"/>
      <c r="AF173" s="41"/>
      <c r="AG173" s="7"/>
    </row>
    <row r="174" spans="1:33" s="5" customFormat="1" ht="3.75" customHeight="1" x14ac:dyDescent="0.15">
      <c r="A174" s="66"/>
      <c r="B174" s="9"/>
      <c r="C174" s="10"/>
      <c r="D174" s="10"/>
      <c r="E174" s="10"/>
      <c r="F174" s="10"/>
      <c r="G174" s="10"/>
      <c r="H174" s="10"/>
      <c r="I174" s="11"/>
      <c r="J174" s="10"/>
      <c r="K174" s="10"/>
      <c r="L174" s="10"/>
      <c r="M174" s="10"/>
      <c r="N174" s="10"/>
      <c r="O174" s="10"/>
      <c r="P174" s="10"/>
      <c r="Q174" s="12"/>
      <c r="R174" s="9"/>
      <c r="S174" s="10"/>
      <c r="T174" s="10"/>
      <c r="U174" s="10"/>
      <c r="V174" s="10"/>
      <c r="W174" s="10"/>
      <c r="X174" s="10"/>
      <c r="Y174" s="11"/>
      <c r="Z174" s="9"/>
      <c r="AA174" s="10"/>
      <c r="AB174" s="10"/>
      <c r="AC174" s="10"/>
      <c r="AD174" s="10"/>
      <c r="AE174" s="10"/>
      <c r="AF174" s="10"/>
      <c r="AG174" s="11"/>
    </row>
    <row r="175" spans="1:33" s="5" customFormat="1" ht="3.75" customHeight="1" x14ac:dyDescent="0.15">
      <c r="A175" s="63">
        <f t="shared" ref="A175" si="38">A167+1</f>
        <v>45221</v>
      </c>
      <c r="B175" s="6"/>
      <c r="I175" s="7"/>
      <c r="Q175" s="8"/>
      <c r="R175" s="6"/>
      <c r="Y175" s="7"/>
      <c r="Z175" s="6"/>
      <c r="AG175" s="7"/>
    </row>
    <row r="176" spans="1:33" s="5" customFormat="1" ht="9.75" customHeight="1" x14ac:dyDescent="0.15">
      <c r="A176" s="64"/>
      <c r="B176" s="6"/>
      <c r="C176" s="41" t="str">
        <f>'22-28'!B9</f>
        <v>米飯</v>
      </c>
      <c r="D176" s="41"/>
      <c r="E176" s="41"/>
      <c r="F176" s="41"/>
      <c r="G176" s="41"/>
      <c r="H176" s="41"/>
      <c r="I176" s="7"/>
      <c r="K176" s="41" t="str">
        <f>'22-28'!B14</f>
        <v>カレーライス（牛）</v>
      </c>
      <c r="L176" s="41"/>
      <c r="M176" s="41"/>
      <c r="N176" s="41"/>
      <c r="O176" s="41"/>
      <c r="P176" s="41"/>
      <c r="Q176" s="8"/>
      <c r="R176" s="6"/>
      <c r="S176" s="41" t="str">
        <f>'22-28'!B20</f>
        <v>米飯</v>
      </c>
      <c r="T176" s="41"/>
      <c r="U176" s="41"/>
      <c r="V176" s="41"/>
      <c r="W176" s="41"/>
      <c r="X176" s="41"/>
      <c r="Y176" s="7"/>
      <c r="Z176" s="6"/>
      <c r="AA176" s="41" t="str">
        <f>'22-28'!B27</f>
        <v>キャベツのソテー</v>
      </c>
      <c r="AB176" s="41"/>
      <c r="AC176" s="41"/>
      <c r="AD176" s="41"/>
      <c r="AE176" s="41"/>
      <c r="AF176" s="41"/>
      <c r="AG176" s="7"/>
    </row>
    <row r="177" spans="1:33" s="5" customFormat="1" ht="9.75" customHeight="1" x14ac:dyDescent="0.15">
      <c r="A177" s="64"/>
      <c r="B177" s="6"/>
      <c r="C177" s="41" t="str">
        <f>'22-28'!B10</f>
        <v>チキンボールのコンソメ煮</v>
      </c>
      <c r="D177" s="41"/>
      <c r="E177" s="41"/>
      <c r="F177" s="41"/>
      <c r="G177" s="41"/>
      <c r="H177" s="41"/>
      <c r="I177" s="7"/>
      <c r="K177" s="41" t="str">
        <f>'22-28'!B15</f>
        <v>チーズサラダ</v>
      </c>
      <c r="L177" s="41"/>
      <c r="M177" s="41"/>
      <c r="N177" s="41"/>
      <c r="O177" s="41"/>
      <c r="P177" s="41"/>
      <c r="Q177" s="8"/>
      <c r="R177" s="6"/>
      <c r="S177" s="41" t="str">
        <f>'22-28'!B21</f>
        <v>白身魚の竜田揚げ</v>
      </c>
      <c r="T177" s="41"/>
      <c r="U177" s="41"/>
      <c r="V177" s="41"/>
      <c r="W177" s="41"/>
      <c r="X177" s="41"/>
      <c r="Y177" s="7"/>
      <c r="Z177" s="6"/>
      <c r="AG177" s="7"/>
    </row>
    <row r="178" spans="1:33" s="5" customFormat="1" ht="9.75" customHeight="1" x14ac:dyDescent="0.15">
      <c r="A178" s="64"/>
      <c r="B178" s="6"/>
      <c r="C178" s="41" t="str">
        <f>'22-28'!B11</f>
        <v>スナップえんどうの炒め物</v>
      </c>
      <c r="D178" s="41"/>
      <c r="E178" s="41"/>
      <c r="F178" s="41"/>
      <c r="G178" s="41"/>
      <c r="H178" s="41"/>
      <c r="I178" s="7"/>
      <c r="K178" s="41" t="str">
        <f>'22-28'!B16</f>
        <v>デザート（パイン缶）</v>
      </c>
      <c r="L178" s="41"/>
      <c r="M178" s="41"/>
      <c r="N178" s="41"/>
      <c r="O178" s="41"/>
      <c r="P178" s="41"/>
      <c r="Q178" s="8"/>
      <c r="R178" s="6"/>
      <c r="S178" s="41" t="str">
        <f>'22-28'!B22</f>
        <v>小松菜のお浸し</v>
      </c>
      <c r="T178" s="41"/>
      <c r="U178" s="41"/>
      <c r="V178" s="41"/>
      <c r="W178" s="41"/>
      <c r="X178" s="41"/>
      <c r="Y178" s="7"/>
      <c r="Z178" s="6"/>
      <c r="AA178" s="42"/>
      <c r="AB178" s="42"/>
      <c r="AC178" s="42"/>
      <c r="AD178" s="42"/>
      <c r="AE178" s="42"/>
      <c r="AF178" s="42"/>
      <c r="AG178" s="7"/>
    </row>
    <row r="179" spans="1:33" s="5" customFormat="1" ht="9.75" customHeight="1" x14ac:dyDescent="0.15">
      <c r="A179" s="65" t="str">
        <f t="shared" ref="A179" si="39">TEXT(A175,"(aaa)")</f>
        <v>(日)</v>
      </c>
      <c r="B179" s="6"/>
      <c r="C179" s="41"/>
      <c r="D179" s="41"/>
      <c r="E179" s="41"/>
      <c r="F179" s="41"/>
      <c r="G179" s="41"/>
      <c r="H179" s="41"/>
      <c r="I179" s="7"/>
      <c r="K179" s="41">
        <f>'22-28'!B17</f>
        <v>0</v>
      </c>
      <c r="L179" s="41"/>
      <c r="M179" s="41"/>
      <c r="N179" s="41"/>
      <c r="O179" s="41"/>
      <c r="P179" s="41"/>
      <c r="Q179" s="8"/>
      <c r="R179" s="6"/>
      <c r="S179" s="41" t="str">
        <f>'22-28'!B23</f>
        <v>がんもの煮物</v>
      </c>
      <c r="T179" s="41"/>
      <c r="U179" s="41"/>
      <c r="V179" s="41"/>
      <c r="W179" s="41"/>
      <c r="X179" s="41"/>
      <c r="Y179" s="7"/>
      <c r="Z179" s="6"/>
      <c r="AA179" s="41" t="str">
        <f>'22-28'!B30</f>
        <v>腸活ｾﾞﾘｰ(ｿﾙﾃｨﾗｲﾁ)</v>
      </c>
      <c r="AB179" s="41"/>
      <c r="AC179" s="41"/>
      <c r="AD179" s="41"/>
      <c r="AE179" s="41"/>
      <c r="AF179" s="41"/>
      <c r="AG179" s="7"/>
    </row>
    <row r="180" spans="1:33" s="5" customFormat="1" ht="9.75" customHeight="1" x14ac:dyDescent="0.15">
      <c r="A180" s="65"/>
      <c r="B180" s="6"/>
      <c r="C180" s="41"/>
      <c r="D180" s="41"/>
      <c r="E180" s="41"/>
      <c r="F180" s="41"/>
      <c r="G180" s="41"/>
      <c r="H180" s="41"/>
      <c r="I180" s="7"/>
      <c r="K180" s="41"/>
      <c r="L180" s="41"/>
      <c r="M180" s="41"/>
      <c r="N180" s="41"/>
      <c r="O180" s="41"/>
      <c r="P180" s="41"/>
      <c r="Q180" s="8"/>
      <c r="R180" s="6"/>
      <c r="S180" s="41" t="str">
        <f>'22-28'!B24</f>
        <v>味噌汁(わかめ･ねぎ)</v>
      </c>
      <c r="T180" s="41"/>
      <c r="U180" s="41"/>
      <c r="V180" s="41"/>
      <c r="W180" s="41"/>
      <c r="X180" s="41"/>
      <c r="Y180" s="7"/>
      <c r="Z180" s="6"/>
      <c r="AA180" s="41"/>
      <c r="AB180" s="41"/>
      <c r="AC180" s="41"/>
      <c r="AD180" s="41"/>
      <c r="AE180" s="41"/>
      <c r="AF180" s="41"/>
      <c r="AG180" s="7"/>
    </row>
    <row r="181" spans="1:33" s="5" customFormat="1" ht="9.75" customHeight="1" x14ac:dyDescent="0.15">
      <c r="A181" s="65"/>
      <c r="B181" s="6"/>
      <c r="C181" s="41"/>
      <c r="D181" s="41"/>
      <c r="E181" s="41"/>
      <c r="F181" s="41"/>
      <c r="G181" s="41"/>
      <c r="H181" s="41"/>
      <c r="I181" s="7"/>
      <c r="K181" s="41"/>
      <c r="L181" s="41"/>
      <c r="M181" s="41"/>
      <c r="N181" s="41"/>
      <c r="O181" s="41"/>
      <c r="P181" s="41"/>
      <c r="Q181" s="8"/>
      <c r="R181" s="6"/>
      <c r="S181" s="41"/>
      <c r="T181" s="41"/>
      <c r="U181" s="41"/>
      <c r="V181" s="41"/>
      <c r="W181" s="41"/>
      <c r="X181" s="41"/>
      <c r="Y181" s="7"/>
      <c r="Z181" s="6"/>
      <c r="AA181" s="41"/>
      <c r="AB181" s="41"/>
      <c r="AC181" s="41"/>
      <c r="AD181" s="41"/>
      <c r="AE181" s="41"/>
      <c r="AF181" s="41"/>
      <c r="AG181" s="7"/>
    </row>
    <row r="182" spans="1:33" s="5" customFormat="1" ht="3.75" customHeight="1" x14ac:dyDescent="0.15">
      <c r="A182" s="66"/>
      <c r="B182" s="9"/>
      <c r="C182" s="10"/>
      <c r="D182" s="10"/>
      <c r="E182" s="10"/>
      <c r="F182" s="10"/>
      <c r="G182" s="10"/>
      <c r="H182" s="10"/>
      <c r="I182" s="11"/>
      <c r="J182" s="10"/>
      <c r="K182" s="10"/>
      <c r="L182" s="10"/>
      <c r="M182" s="10"/>
      <c r="N182" s="10"/>
      <c r="O182" s="10"/>
      <c r="P182" s="10"/>
      <c r="Q182" s="12"/>
      <c r="R182" s="9"/>
      <c r="S182" s="10"/>
      <c r="T182" s="10"/>
      <c r="U182" s="10"/>
      <c r="V182" s="10"/>
      <c r="W182" s="10"/>
      <c r="X182" s="10"/>
      <c r="Y182" s="11"/>
      <c r="Z182" s="9"/>
      <c r="AA182" s="10"/>
      <c r="AB182" s="10"/>
      <c r="AC182" s="10"/>
      <c r="AD182" s="10"/>
      <c r="AE182" s="10"/>
      <c r="AF182" s="10"/>
      <c r="AG182" s="11"/>
    </row>
    <row r="183" spans="1:33" s="5" customFormat="1" ht="3.75" customHeight="1" x14ac:dyDescent="0.15">
      <c r="A183" s="63">
        <f t="shared" ref="A183" si="40">A175+1</f>
        <v>45222</v>
      </c>
      <c r="B183" s="6"/>
      <c r="I183" s="7"/>
      <c r="Q183" s="8"/>
      <c r="R183" s="6"/>
      <c r="Y183" s="7"/>
      <c r="Z183" s="6"/>
      <c r="AG183" s="7"/>
    </row>
    <row r="184" spans="1:33" s="5" customFormat="1" ht="9.75" customHeight="1" x14ac:dyDescent="0.15">
      <c r="A184" s="64"/>
      <c r="B184" s="6"/>
      <c r="C184" s="41" t="str">
        <f>'22-28'!J9</f>
        <v>米飯</v>
      </c>
      <c r="D184" s="41"/>
      <c r="E184" s="41"/>
      <c r="F184" s="41"/>
      <c r="G184" s="41"/>
      <c r="H184" s="41"/>
      <c r="I184" s="7"/>
      <c r="K184" s="41" t="str">
        <f>'22-28'!J14</f>
        <v>米飯</v>
      </c>
      <c r="L184" s="41"/>
      <c r="M184" s="41"/>
      <c r="N184" s="41"/>
      <c r="O184" s="41"/>
      <c r="P184" s="41"/>
      <c r="Q184" s="8"/>
      <c r="R184" s="6"/>
      <c r="S184" s="41" t="str">
        <f>'22-28'!J20</f>
        <v>米飯</v>
      </c>
      <c r="T184" s="41"/>
      <c r="U184" s="41"/>
      <c r="V184" s="41"/>
      <c r="W184" s="41"/>
      <c r="X184" s="41"/>
      <c r="Y184" s="7"/>
      <c r="Z184" s="6"/>
      <c r="AA184" s="41" t="str">
        <f>'22-28'!J27</f>
        <v>蒸ししゅうまい</v>
      </c>
      <c r="AB184" s="41"/>
      <c r="AC184" s="41"/>
      <c r="AD184" s="41"/>
      <c r="AE184" s="41"/>
      <c r="AF184" s="41"/>
      <c r="AG184" s="7"/>
    </row>
    <row r="185" spans="1:33" s="5" customFormat="1" ht="9.75" customHeight="1" x14ac:dyDescent="0.15">
      <c r="A185" s="64"/>
      <c r="B185" s="6"/>
      <c r="C185" s="41" t="str">
        <f>'22-28'!J10</f>
        <v>ハムエッグ</v>
      </c>
      <c r="D185" s="41"/>
      <c r="E185" s="41"/>
      <c r="F185" s="41"/>
      <c r="G185" s="41"/>
      <c r="H185" s="41"/>
      <c r="I185" s="7"/>
      <c r="K185" s="41" t="str">
        <f>'22-28'!J15</f>
        <v>筑前煮(鶏)</v>
      </c>
      <c r="L185" s="41"/>
      <c r="M185" s="41"/>
      <c r="N185" s="41"/>
      <c r="O185" s="41"/>
      <c r="P185" s="41"/>
      <c r="Q185" s="8"/>
      <c r="R185" s="6"/>
      <c r="S185" s="41" t="str">
        <f>'22-28'!J21</f>
        <v>ホキのレモンペッパー焼き</v>
      </c>
      <c r="T185" s="41"/>
      <c r="U185" s="41"/>
      <c r="V185" s="41"/>
      <c r="W185" s="41"/>
      <c r="X185" s="41"/>
      <c r="Y185" s="7"/>
      <c r="Z185" s="6"/>
      <c r="AG185" s="7"/>
    </row>
    <row r="186" spans="1:33" s="5" customFormat="1" ht="9.75" customHeight="1" x14ac:dyDescent="0.15">
      <c r="A186" s="64"/>
      <c r="B186" s="6"/>
      <c r="C186" s="41" t="str">
        <f>'22-28'!J11</f>
        <v>カリフラワーの炒め物</v>
      </c>
      <c r="D186" s="41"/>
      <c r="E186" s="41"/>
      <c r="F186" s="41"/>
      <c r="G186" s="41"/>
      <c r="H186" s="41"/>
      <c r="I186" s="7"/>
      <c r="K186" s="41" t="str">
        <f>'22-28'!J16</f>
        <v>大根のピクルス</v>
      </c>
      <c r="L186" s="41"/>
      <c r="M186" s="41"/>
      <c r="N186" s="41"/>
      <c r="O186" s="41"/>
      <c r="P186" s="41"/>
      <c r="Q186" s="8"/>
      <c r="R186" s="6"/>
      <c r="S186" s="41" t="str">
        <f>'22-28'!J22</f>
        <v>茄子の甘辛炒め</v>
      </c>
      <c r="T186" s="41"/>
      <c r="U186" s="41"/>
      <c r="V186" s="41"/>
      <c r="W186" s="41"/>
      <c r="X186" s="41"/>
      <c r="Y186" s="7"/>
      <c r="Z186" s="6"/>
      <c r="AA186" s="42"/>
      <c r="AB186" s="42"/>
      <c r="AC186" s="42"/>
      <c r="AD186" s="42"/>
      <c r="AE186" s="42"/>
      <c r="AF186" s="42"/>
      <c r="AG186" s="7"/>
    </row>
    <row r="187" spans="1:33" s="5" customFormat="1" ht="9.75" customHeight="1" x14ac:dyDescent="0.15">
      <c r="A187" s="65" t="str">
        <f t="shared" ref="A187" si="41">TEXT(A183,"(aaa)")</f>
        <v>(月)</v>
      </c>
      <c r="B187" s="6"/>
      <c r="C187" s="41"/>
      <c r="D187" s="41"/>
      <c r="E187" s="41"/>
      <c r="F187" s="41"/>
      <c r="G187" s="41"/>
      <c r="H187" s="41"/>
      <c r="I187" s="7"/>
      <c r="K187" s="41" t="str">
        <f>'22-28'!J17</f>
        <v>味噌汁(はくさい)</v>
      </c>
      <c r="L187" s="41"/>
      <c r="M187" s="41"/>
      <c r="N187" s="41"/>
      <c r="O187" s="41"/>
      <c r="P187" s="41"/>
      <c r="Q187" s="8"/>
      <c r="R187" s="6"/>
      <c r="S187" s="41" t="str">
        <f>'22-28'!J23</f>
        <v>チンゲン菜のお浸し</v>
      </c>
      <c r="T187" s="41"/>
      <c r="U187" s="41"/>
      <c r="V187" s="41"/>
      <c r="W187" s="41"/>
      <c r="X187" s="41"/>
      <c r="Y187" s="7"/>
      <c r="Z187" s="6"/>
      <c r="AA187" s="41" t="str">
        <f>'22-28'!J30</f>
        <v>腸活ｾﾞﾘｰ(抹茶)</v>
      </c>
      <c r="AB187" s="41"/>
      <c r="AC187" s="41"/>
      <c r="AD187" s="41"/>
      <c r="AE187" s="41"/>
      <c r="AF187" s="41"/>
      <c r="AG187" s="7"/>
    </row>
    <row r="188" spans="1:33" s="5" customFormat="1" ht="9.75" customHeight="1" x14ac:dyDescent="0.15">
      <c r="A188" s="65"/>
      <c r="B188" s="6"/>
      <c r="C188" s="41"/>
      <c r="D188" s="41"/>
      <c r="E188" s="41"/>
      <c r="F188" s="41"/>
      <c r="G188" s="41"/>
      <c r="H188" s="41"/>
      <c r="I188" s="7"/>
      <c r="K188" s="41"/>
      <c r="L188" s="41"/>
      <c r="M188" s="41"/>
      <c r="N188" s="41"/>
      <c r="O188" s="41"/>
      <c r="P188" s="41"/>
      <c r="Q188" s="8"/>
      <c r="R188" s="6"/>
      <c r="S188" s="41" t="str">
        <f>'22-28'!J24</f>
        <v>コンソメスープ</v>
      </c>
      <c r="T188" s="41"/>
      <c r="U188" s="41"/>
      <c r="V188" s="41"/>
      <c r="W188" s="41"/>
      <c r="X188" s="41"/>
      <c r="Y188" s="7"/>
      <c r="Z188" s="6"/>
      <c r="AA188" s="41"/>
      <c r="AB188" s="41"/>
      <c r="AC188" s="41"/>
      <c r="AD188" s="41"/>
      <c r="AE188" s="41"/>
      <c r="AF188" s="41"/>
      <c r="AG188" s="7"/>
    </row>
    <row r="189" spans="1:33" s="5" customFormat="1" ht="9.75" customHeight="1" x14ac:dyDescent="0.15">
      <c r="A189" s="65"/>
      <c r="B189" s="6"/>
      <c r="C189" s="41"/>
      <c r="D189" s="41"/>
      <c r="E189" s="41"/>
      <c r="F189" s="41"/>
      <c r="G189" s="41"/>
      <c r="H189" s="41"/>
      <c r="I189" s="7"/>
      <c r="K189" s="41"/>
      <c r="L189" s="41"/>
      <c r="M189" s="41"/>
      <c r="N189" s="41"/>
      <c r="O189" s="41"/>
      <c r="P189" s="41"/>
      <c r="Q189" s="8"/>
      <c r="R189" s="6"/>
      <c r="S189" s="41"/>
      <c r="T189" s="41"/>
      <c r="U189" s="41"/>
      <c r="V189" s="41"/>
      <c r="W189" s="41"/>
      <c r="X189" s="41"/>
      <c r="Y189" s="7"/>
      <c r="Z189" s="6"/>
      <c r="AA189" s="41"/>
      <c r="AB189" s="41"/>
      <c r="AC189" s="41"/>
      <c r="AD189" s="41"/>
      <c r="AE189" s="41"/>
      <c r="AF189" s="41"/>
      <c r="AG189" s="7"/>
    </row>
    <row r="190" spans="1:33" s="5" customFormat="1" ht="3.75" customHeight="1" x14ac:dyDescent="0.15">
      <c r="A190" s="66"/>
      <c r="B190" s="9"/>
      <c r="C190" s="10"/>
      <c r="D190" s="10"/>
      <c r="E190" s="10"/>
      <c r="F190" s="10"/>
      <c r="G190" s="10"/>
      <c r="H190" s="10"/>
      <c r="I190" s="11"/>
      <c r="J190" s="10"/>
      <c r="K190" s="10"/>
      <c r="L190" s="10"/>
      <c r="M190" s="10"/>
      <c r="N190" s="10"/>
      <c r="O190" s="10"/>
      <c r="P190" s="10"/>
      <c r="Q190" s="12"/>
      <c r="R190" s="9"/>
      <c r="S190" s="10"/>
      <c r="T190" s="10"/>
      <c r="U190" s="10"/>
      <c r="V190" s="10"/>
      <c r="W190" s="10"/>
      <c r="X190" s="10"/>
      <c r="Y190" s="11"/>
      <c r="Z190" s="9"/>
      <c r="AA190" s="10"/>
      <c r="AB190" s="10"/>
      <c r="AC190" s="10"/>
      <c r="AD190" s="10"/>
      <c r="AE190" s="10"/>
      <c r="AF190" s="10"/>
      <c r="AG190" s="11"/>
    </row>
    <row r="191" spans="1:33" s="5" customFormat="1" ht="3.75" customHeight="1" x14ac:dyDescent="0.15">
      <c r="A191" s="63">
        <f t="shared" ref="A191" si="42">A183+1</f>
        <v>45223</v>
      </c>
      <c r="B191" s="6"/>
      <c r="I191" s="7"/>
      <c r="Q191" s="8"/>
      <c r="R191" s="6"/>
      <c r="Y191" s="7"/>
      <c r="Z191" s="6"/>
      <c r="AG191" s="7"/>
    </row>
    <row r="192" spans="1:33" s="5" customFormat="1" ht="9.75" customHeight="1" x14ac:dyDescent="0.15">
      <c r="A192" s="64"/>
      <c r="B192" s="6"/>
      <c r="C192" s="41" t="str">
        <f>'22-28'!R9</f>
        <v>米飯</v>
      </c>
      <c r="D192" s="41"/>
      <c r="E192" s="41"/>
      <c r="F192" s="41"/>
      <c r="G192" s="41"/>
      <c r="H192" s="41"/>
      <c r="I192" s="7"/>
      <c r="K192" s="41" t="str">
        <f>'22-28'!R14</f>
        <v>米飯</v>
      </c>
      <c r="L192" s="41"/>
      <c r="M192" s="41"/>
      <c r="N192" s="41"/>
      <c r="O192" s="41"/>
      <c r="P192" s="41"/>
      <c r="Q192" s="8"/>
      <c r="R192" s="6"/>
      <c r="S192" s="41" t="str">
        <f>'22-28'!R20</f>
        <v>米飯</v>
      </c>
      <c r="T192" s="41"/>
      <c r="U192" s="41"/>
      <c r="V192" s="41"/>
      <c r="W192" s="41"/>
      <c r="X192" s="41"/>
      <c r="Y192" s="7"/>
      <c r="Z192" s="6"/>
      <c r="AA192" s="41" t="str">
        <f>'22-28'!R27</f>
        <v>厚焼き卵</v>
      </c>
      <c r="AB192" s="41"/>
      <c r="AC192" s="41"/>
      <c r="AD192" s="41"/>
      <c r="AE192" s="41"/>
      <c r="AF192" s="41"/>
      <c r="AG192" s="7"/>
    </row>
    <row r="193" spans="1:33" s="5" customFormat="1" ht="9.75" customHeight="1" x14ac:dyDescent="0.15">
      <c r="A193" s="64"/>
      <c r="B193" s="6"/>
      <c r="C193" s="41" t="str">
        <f>'22-28'!R10</f>
        <v>ビーンズサラダ</v>
      </c>
      <c r="D193" s="41"/>
      <c r="E193" s="41"/>
      <c r="F193" s="41"/>
      <c r="G193" s="41"/>
      <c r="H193" s="41"/>
      <c r="I193" s="7"/>
      <c r="K193" s="41" t="str">
        <f>'22-28'!R15</f>
        <v>鮭のちゃんちゃん焼き</v>
      </c>
      <c r="L193" s="41"/>
      <c r="M193" s="41"/>
      <c r="N193" s="41"/>
      <c r="O193" s="41"/>
      <c r="P193" s="41"/>
      <c r="Q193" s="8"/>
      <c r="R193" s="6"/>
      <c r="S193" s="41" t="str">
        <f>'22-28'!R21</f>
        <v>牛肉の山椒炒め</v>
      </c>
      <c r="T193" s="41"/>
      <c r="U193" s="41"/>
      <c r="V193" s="41"/>
      <c r="W193" s="41"/>
      <c r="X193" s="41"/>
      <c r="Y193" s="7"/>
      <c r="Z193" s="6"/>
      <c r="AG193" s="7"/>
    </row>
    <row r="194" spans="1:33" s="5" customFormat="1" ht="9.75" customHeight="1" x14ac:dyDescent="0.15">
      <c r="A194" s="64"/>
      <c r="B194" s="6"/>
      <c r="C194" s="41" t="str">
        <f>'22-28'!R11</f>
        <v>ごぼうの炒め煮</v>
      </c>
      <c r="D194" s="41"/>
      <c r="E194" s="41"/>
      <c r="F194" s="41"/>
      <c r="G194" s="41"/>
      <c r="H194" s="41"/>
      <c r="I194" s="7"/>
      <c r="K194" s="41" t="str">
        <f>'22-28'!R16</f>
        <v>ほうれん草の和え物</v>
      </c>
      <c r="L194" s="41"/>
      <c r="M194" s="41"/>
      <c r="N194" s="41"/>
      <c r="O194" s="41"/>
      <c r="P194" s="41"/>
      <c r="Q194" s="8"/>
      <c r="R194" s="6"/>
      <c r="S194" s="41" t="str">
        <f>'22-28'!R22</f>
        <v>きゅうりとツナの梅マヨ和え</v>
      </c>
      <c r="T194" s="41"/>
      <c r="U194" s="41"/>
      <c r="V194" s="41"/>
      <c r="W194" s="41"/>
      <c r="X194" s="41"/>
      <c r="Y194" s="7"/>
      <c r="Z194" s="6"/>
      <c r="AA194" s="42"/>
      <c r="AB194" s="42"/>
      <c r="AC194" s="42"/>
      <c r="AD194" s="42"/>
      <c r="AE194" s="42"/>
      <c r="AF194" s="42"/>
      <c r="AG194" s="7"/>
    </row>
    <row r="195" spans="1:33" s="5" customFormat="1" ht="9.75" customHeight="1" x14ac:dyDescent="0.15">
      <c r="A195" s="65" t="str">
        <f t="shared" ref="A195" si="43">TEXT(A191,"(aaa)")</f>
        <v>(火)</v>
      </c>
      <c r="B195" s="6"/>
      <c r="C195" s="41"/>
      <c r="D195" s="41"/>
      <c r="E195" s="41"/>
      <c r="F195" s="41"/>
      <c r="G195" s="41"/>
      <c r="H195" s="41"/>
      <c r="I195" s="7"/>
      <c r="K195" s="41" t="str">
        <f>'22-28'!R17</f>
        <v>清し汁(トロロ昆布･ねぎ)</v>
      </c>
      <c r="L195" s="41"/>
      <c r="M195" s="41"/>
      <c r="N195" s="41"/>
      <c r="O195" s="41"/>
      <c r="P195" s="41"/>
      <c r="Q195" s="8"/>
      <c r="R195" s="6"/>
      <c r="S195" s="41" t="str">
        <f>'22-28'!R23</f>
        <v>ひじきの煮物</v>
      </c>
      <c r="T195" s="41"/>
      <c r="U195" s="41"/>
      <c r="V195" s="41"/>
      <c r="W195" s="41"/>
      <c r="X195" s="41"/>
      <c r="Y195" s="7"/>
      <c r="Z195" s="6"/>
      <c r="AA195" s="41" t="str">
        <f>'22-28'!R30</f>
        <v>腸活ｾﾞﾘｰ(ｵﾚﾝｼﾞ)</v>
      </c>
      <c r="AB195" s="41"/>
      <c r="AC195" s="41"/>
      <c r="AD195" s="41"/>
      <c r="AE195" s="41"/>
      <c r="AF195" s="41"/>
      <c r="AG195" s="7"/>
    </row>
    <row r="196" spans="1:33" s="5" customFormat="1" ht="9.75" customHeight="1" x14ac:dyDescent="0.15">
      <c r="A196" s="65"/>
      <c r="B196" s="6"/>
      <c r="C196" s="41"/>
      <c r="D196" s="41"/>
      <c r="E196" s="41"/>
      <c r="F196" s="41"/>
      <c r="G196" s="41"/>
      <c r="H196" s="41"/>
      <c r="I196" s="7"/>
      <c r="K196" s="41"/>
      <c r="L196" s="41"/>
      <c r="M196" s="41"/>
      <c r="N196" s="41"/>
      <c r="O196" s="41"/>
      <c r="P196" s="41"/>
      <c r="Q196" s="8"/>
      <c r="R196" s="6"/>
      <c r="S196" s="41" t="str">
        <f>'22-28'!R24</f>
        <v>味噌汁(長芋･ねぎ)</v>
      </c>
      <c r="T196" s="41"/>
      <c r="U196" s="41"/>
      <c r="V196" s="41"/>
      <c r="W196" s="41"/>
      <c r="X196" s="41"/>
      <c r="Y196" s="7"/>
      <c r="Z196" s="6"/>
      <c r="AA196" s="41"/>
      <c r="AB196" s="41"/>
      <c r="AC196" s="41"/>
      <c r="AD196" s="41"/>
      <c r="AE196" s="41"/>
      <c r="AF196" s="41"/>
      <c r="AG196" s="7"/>
    </row>
    <row r="197" spans="1:33" s="5" customFormat="1" ht="9.75" customHeight="1" x14ac:dyDescent="0.15">
      <c r="A197" s="65"/>
      <c r="B197" s="6"/>
      <c r="C197" s="41"/>
      <c r="D197" s="41"/>
      <c r="E197" s="41"/>
      <c r="F197" s="41"/>
      <c r="G197" s="41"/>
      <c r="H197" s="41"/>
      <c r="I197" s="7"/>
      <c r="K197" s="41"/>
      <c r="L197" s="41"/>
      <c r="M197" s="41"/>
      <c r="N197" s="41"/>
      <c r="O197" s="41"/>
      <c r="P197" s="41"/>
      <c r="Q197" s="8"/>
      <c r="R197" s="6"/>
      <c r="S197" s="41"/>
      <c r="T197" s="41"/>
      <c r="U197" s="41"/>
      <c r="V197" s="41"/>
      <c r="W197" s="41"/>
      <c r="X197" s="41"/>
      <c r="Y197" s="7"/>
      <c r="Z197" s="6"/>
      <c r="AA197" s="41"/>
      <c r="AB197" s="41"/>
      <c r="AC197" s="41"/>
      <c r="AD197" s="41"/>
      <c r="AE197" s="41"/>
      <c r="AF197" s="41"/>
      <c r="AG197" s="7"/>
    </row>
    <row r="198" spans="1:33" s="5" customFormat="1" ht="3.75" customHeight="1" x14ac:dyDescent="0.15">
      <c r="A198" s="66"/>
      <c r="B198" s="9"/>
      <c r="C198" s="10"/>
      <c r="D198" s="10"/>
      <c r="E198" s="10"/>
      <c r="F198" s="10"/>
      <c r="G198" s="10"/>
      <c r="H198" s="10"/>
      <c r="I198" s="11"/>
      <c r="J198" s="10"/>
      <c r="K198" s="10"/>
      <c r="L198" s="10"/>
      <c r="M198" s="10"/>
      <c r="N198" s="10"/>
      <c r="O198" s="10"/>
      <c r="P198" s="10"/>
      <c r="Q198" s="12"/>
      <c r="R198" s="9"/>
      <c r="S198" s="10"/>
      <c r="T198" s="10"/>
      <c r="U198" s="10"/>
      <c r="V198" s="10"/>
      <c r="W198" s="10"/>
      <c r="X198" s="10"/>
      <c r="Y198" s="11"/>
      <c r="Z198" s="9"/>
      <c r="AA198" s="10"/>
      <c r="AB198" s="10"/>
      <c r="AC198" s="10"/>
      <c r="AD198" s="10"/>
      <c r="AE198" s="10"/>
      <c r="AF198" s="10"/>
      <c r="AG198" s="11"/>
    </row>
    <row r="199" spans="1:33" s="5" customFormat="1" ht="3.75" customHeight="1" x14ac:dyDescent="0.15">
      <c r="A199" s="63">
        <f t="shared" ref="A199" si="44">A191+1</f>
        <v>45224</v>
      </c>
      <c r="B199" s="6"/>
      <c r="I199" s="7"/>
      <c r="Q199" s="8"/>
      <c r="R199" s="6"/>
      <c r="Y199" s="7"/>
      <c r="Z199" s="6"/>
      <c r="AG199" s="7"/>
    </row>
    <row r="200" spans="1:33" s="5" customFormat="1" ht="9.75" customHeight="1" x14ac:dyDescent="0.15">
      <c r="A200" s="64"/>
      <c r="B200" s="6"/>
      <c r="C200" s="41" t="str">
        <f>'22-28'!Z9</f>
        <v>米飯</v>
      </c>
      <c r="D200" s="41"/>
      <c r="E200" s="41"/>
      <c r="F200" s="41"/>
      <c r="G200" s="41"/>
      <c r="H200" s="41"/>
      <c r="I200" s="7"/>
      <c r="K200" s="41" t="str">
        <f>'22-28'!Z14</f>
        <v>米飯</v>
      </c>
      <c r="L200" s="41"/>
      <c r="M200" s="41"/>
      <c r="N200" s="41"/>
      <c r="O200" s="41"/>
      <c r="P200" s="41"/>
      <c r="Q200" s="8"/>
      <c r="R200" s="6"/>
      <c r="S200" s="41" t="str">
        <f>'22-28'!Z20</f>
        <v>米飯</v>
      </c>
      <c r="T200" s="41"/>
      <c r="U200" s="41"/>
      <c r="V200" s="41"/>
      <c r="W200" s="41"/>
      <c r="X200" s="41"/>
      <c r="Y200" s="7"/>
      <c r="Z200" s="6"/>
      <c r="AA200" s="41" t="str">
        <f>'22-28'!Z27</f>
        <v>高野豆腐の煮物</v>
      </c>
      <c r="AB200" s="41"/>
      <c r="AC200" s="41"/>
      <c r="AD200" s="41"/>
      <c r="AE200" s="41"/>
      <c r="AF200" s="41"/>
      <c r="AG200" s="7"/>
    </row>
    <row r="201" spans="1:33" s="5" customFormat="1" ht="9.75" customHeight="1" x14ac:dyDescent="0.15">
      <c r="A201" s="64"/>
      <c r="B201" s="6"/>
      <c r="C201" s="41" t="str">
        <f>'22-28'!Z10</f>
        <v>スクランブルエッグ</v>
      </c>
      <c r="D201" s="41"/>
      <c r="E201" s="41"/>
      <c r="F201" s="41"/>
      <c r="G201" s="41"/>
      <c r="H201" s="41"/>
      <c r="I201" s="7"/>
      <c r="K201" s="41" t="str">
        <f>'22-28'!Z15</f>
        <v>肉じゃが(豚)</v>
      </c>
      <c r="L201" s="41"/>
      <c r="M201" s="41"/>
      <c r="N201" s="41"/>
      <c r="O201" s="41"/>
      <c r="P201" s="41"/>
      <c r="Q201" s="8"/>
      <c r="R201" s="6"/>
      <c r="S201" s="41" t="str">
        <f>'22-28'!Z21</f>
        <v>さばの塩焼き</v>
      </c>
      <c r="T201" s="41"/>
      <c r="U201" s="41"/>
      <c r="V201" s="41"/>
      <c r="W201" s="41"/>
      <c r="X201" s="41"/>
      <c r="Y201" s="7"/>
      <c r="Z201" s="6"/>
      <c r="AG201" s="7"/>
    </row>
    <row r="202" spans="1:33" s="5" customFormat="1" ht="9.75" customHeight="1" x14ac:dyDescent="0.15">
      <c r="A202" s="64"/>
      <c r="B202" s="6"/>
      <c r="C202" s="41" t="str">
        <f>'22-28'!Z11</f>
        <v>カリフラワーのドレッシング和え</v>
      </c>
      <c r="D202" s="41"/>
      <c r="E202" s="41"/>
      <c r="F202" s="41"/>
      <c r="G202" s="41"/>
      <c r="H202" s="41"/>
      <c r="I202" s="7"/>
      <c r="K202" s="41" t="str">
        <f>'22-28'!Z16</f>
        <v>ブロッコリーのソテー</v>
      </c>
      <c r="L202" s="41"/>
      <c r="M202" s="41"/>
      <c r="N202" s="41"/>
      <c r="O202" s="41"/>
      <c r="P202" s="41"/>
      <c r="Q202" s="8"/>
      <c r="R202" s="6"/>
      <c r="S202" s="41" t="str">
        <f>'22-28'!Z22</f>
        <v>もずく和え</v>
      </c>
      <c r="T202" s="41"/>
      <c r="U202" s="41"/>
      <c r="V202" s="41"/>
      <c r="W202" s="41"/>
      <c r="X202" s="41"/>
      <c r="Y202" s="7"/>
      <c r="Z202" s="6"/>
      <c r="AA202" s="42"/>
      <c r="AB202" s="42"/>
      <c r="AC202" s="42"/>
      <c r="AD202" s="42"/>
      <c r="AE202" s="42"/>
      <c r="AF202" s="42"/>
      <c r="AG202" s="7"/>
    </row>
    <row r="203" spans="1:33" s="5" customFormat="1" ht="9.75" customHeight="1" x14ac:dyDescent="0.15">
      <c r="A203" s="65" t="str">
        <f t="shared" ref="A203" si="45">TEXT(A199,"(aaa)")</f>
        <v>(水)</v>
      </c>
      <c r="B203" s="6"/>
      <c r="C203" s="41"/>
      <c r="D203" s="41"/>
      <c r="E203" s="41"/>
      <c r="F203" s="41"/>
      <c r="G203" s="41"/>
      <c r="H203" s="41"/>
      <c r="I203" s="7"/>
      <c r="K203" s="41" t="str">
        <f>'22-28'!Z17</f>
        <v>味噌汁(えのき･ねぎ)</v>
      </c>
      <c r="L203" s="41"/>
      <c r="M203" s="41"/>
      <c r="N203" s="41"/>
      <c r="O203" s="41"/>
      <c r="P203" s="41"/>
      <c r="Q203" s="8"/>
      <c r="R203" s="6"/>
      <c r="S203" s="41" t="str">
        <f>'22-28'!Z23</f>
        <v>じゃこピーマン</v>
      </c>
      <c r="T203" s="41"/>
      <c r="U203" s="41"/>
      <c r="V203" s="41"/>
      <c r="W203" s="41"/>
      <c r="X203" s="41"/>
      <c r="Y203" s="7"/>
      <c r="Z203" s="6"/>
      <c r="AA203" s="41" t="str">
        <f>'22-28'!Z30</f>
        <v>腸活ｾﾞﾘｰ(ｸﾞｧﾊﾞ)</v>
      </c>
      <c r="AB203" s="41"/>
      <c r="AC203" s="41"/>
      <c r="AD203" s="41"/>
      <c r="AE203" s="41"/>
      <c r="AF203" s="41"/>
      <c r="AG203" s="7"/>
    </row>
    <row r="204" spans="1:33" s="5" customFormat="1" ht="9.75" customHeight="1" x14ac:dyDescent="0.15">
      <c r="A204" s="65"/>
      <c r="B204" s="6"/>
      <c r="C204" s="41"/>
      <c r="D204" s="41"/>
      <c r="E204" s="41"/>
      <c r="F204" s="41"/>
      <c r="G204" s="41"/>
      <c r="H204" s="41"/>
      <c r="I204" s="7"/>
      <c r="K204" s="41"/>
      <c r="L204" s="41"/>
      <c r="M204" s="41"/>
      <c r="N204" s="41"/>
      <c r="O204" s="41"/>
      <c r="P204" s="41"/>
      <c r="Q204" s="8"/>
      <c r="R204" s="6"/>
      <c r="S204" s="41" t="str">
        <f>'22-28'!Z24</f>
        <v>味噌汁(玉ねぎ･人参)</v>
      </c>
      <c r="T204" s="41"/>
      <c r="U204" s="41"/>
      <c r="V204" s="41"/>
      <c r="W204" s="41"/>
      <c r="X204" s="41"/>
      <c r="Y204" s="7"/>
      <c r="Z204" s="6"/>
      <c r="AA204" s="41"/>
      <c r="AB204" s="41"/>
      <c r="AC204" s="41"/>
      <c r="AD204" s="41"/>
      <c r="AE204" s="41"/>
      <c r="AF204" s="41"/>
      <c r="AG204" s="7"/>
    </row>
    <row r="205" spans="1:33" s="5" customFormat="1" ht="9.75" customHeight="1" x14ac:dyDescent="0.15">
      <c r="A205" s="65"/>
      <c r="B205" s="6"/>
      <c r="C205" s="41"/>
      <c r="D205" s="41"/>
      <c r="E205" s="41"/>
      <c r="F205" s="41"/>
      <c r="G205" s="41"/>
      <c r="H205" s="41"/>
      <c r="I205" s="7"/>
      <c r="K205" s="41"/>
      <c r="L205" s="41"/>
      <c r="M205" s="41"/>
      <c r="N205" s="41"/>
      <c r="O205" s="41"/>
      <c r="P205" s="41"/>
      <c r="Q205" s="8"/>
      <c r="R205" s="6"/>
      <c r="S205" s="41"/>
      <c r="T205" s="41"/>
      <c r="U205" s="41"/>
      <c r="V205" s="41"/>
      <c r="W205" s="41"/>
      <c r="X205" s="41"/>
      <c r="Y205" s="7"/>
      <c r="Z205" s="6"/>
      <c r="AA205" s="41"/>
      <c r="AB205" s="41"/>
      <c r="AC205" s="41"/>
      <c r="AD205" s="41"/>
      <c r="AE205" s="41"/>
      <c r="AF205" s="41"/>
      <c r="AG205" s="7"/>
    </row>
    <row r="206" spans="1:33" s="5" customFormat="1" ht="3.75" customHeight="1" x14ac:dyDescent="0.15">
      <c r="A206" s="66"/>
      <c r="B206" s="9"/>
      <c r="C206" s="10"/>
      <c r="D206" s="10"/>
      <c r="E206" s="10"/>
      <c r="F206" s="10"/>
      <c r="G206" s="10"/>
      <c r="H206" s="10"/>
      <c r="I206" s="11"/>
      <c r="J206" s="10"/>
      <c r="K206" s="10"/>
      <c r="L206" s="10"/>
      <c r="M206" s="10"/>
      <c r="N206" s="10"/>
      <c r="O206" s="10"/>
      <c r="P206" s="10"/>
      <c r="Q206" s="12"/>
      <c r="R206" s="9"/>
      <c r="S206" s="10"/>
      <c r="T206" s="10"/>
      <c r="U206" s="10"/>
      <c r="V206" s="10"/>
      <c r="W206" s="10"/>
      <c r="X206" s="10"/>
      <c r="Y206" s="11"/>
      <c r="Z206" s="9"/>
      <c r="AA206" s="10"/>
      <c r="AB206" s="10"/>
      <c r="AC206" s="10"/>
      <c r="AD206" s="10"/>
      <c r="AE206" s="10"/>
      <c r="AF206" s="10"/>
      <c r="AG206" s="11"/>
    </row>
    <row r="207" spans="1:33" s="5" customFormat="1" ht="3.75" customHeight="1" x14ac:dyDescent="0.15">
      <c r="A207" s="63">
        <f t="shared" ref="A207" si="46">A199+1</f>
        <v>45225</v>
      </c>
      <c r="B207" s="6"/>
      <c r="I207" s="7"/>
      <c r="Q207" s="8"/>
      <c r="R207" s="6"/>
      <c r="Y207" s="7"/>
      <c r="Z207" s="6"/>
      <c r="AG207" s="7"/>
    </row>
    <row r="208" spans="1:33" s="5" customFormat="1" ht="9.75" customHeight="1" x14ac:dyDescent="0.15">
      <c r="A208" s="64"/>
      <c r="B208" s="6"/>
      <c r="C208" s="41" t="str">
        <f>'22-28'!AH9</f>
        <v>米飯</v>
      </c>
      <c r="D208" s="41"/>
      <c r="E208" s="41"/>
      <c r="F208" s="41"/>
      <c r="G208" s="41"/>
      <c r="H208" s="41"/>
      <c r="I208" s="7"/>
      <c r="K208" s="41" t="str">
        <f>'22-28'!AH14</f>
        <v>米飯</v>
      </c>
      <c r="L208" s="41"/>
      <c r="M208" s="41"/>
      <c r="N208" s="41"/>
      <c r="O208" s="41"/>
      <c r="P208" s="41"/>
      <c r="Q208" s="8"/>
      <c r="R208" s="6"/>
      <c r="S208" s="41" t="str">
        <f>'22-28'!AH20</f>
        <v>米飯</v>
      </c>
      <c r="T208" s="41"/>
      <c r="U208" s="41"/>
      <c r="V208" s="41"/>
      <c r="W208" s="41"/>
      <c r="X208" s="41"/>
      <c r="Y208" s="7"/>
      <c r="Z208" s="6"/>
      <c r="AA208" s="41" t="str">
        <f>'22-28'!AH27</f>
        <v>揚げない大学いも</v>
      </c>
      <c r="AB208" s="41"/>
      <c r="AC208" s="41"/>
      <c r="AD208" s="41"/>
      <c r="AE208" s="41"/>
      <c r="AF208" s="41"/>
      <c r="AG208" s="7"/>
    </row>
    <row r="209" spans="1:33" s="5" customFormat="1" ht="9.75" customHeight="1" x14ac:dyDescent="0.15">
      <c r="A209" s="64"/>
      <c r="B209" s="6"/>
      <c r="C209" s="41" t="str">
        <f>'22-28'!AH10</f>
        <v>小松菜のソテー</v>
      </c>
      <c r="D209" s="41"/>
      <c r="E209" s="41"/>
      <c r="F209" s="41"/>
      <c r="G209" s="41"/>
      <c r="H209" s="41"/>
      <c r="I209" s="7"/>
      <c r="K209" s="41" t="str">
        <f>'22-28'!AH15</f>
        <v>いかとｷｬﾍﾞﾂのｵｲｽﾀｰｿｰｽ炒め</v>
      </c>
      <c r="L209" s="41"/>
      <c r="M209" s="41"/>
      <c r="N209" s="41"/>
      <c r="O209" s="41"/>
      <c r="P209" s="41"/>
      <c r="Q209" s="8"/>
      <c r="R209" s="6"/>
      <c r="S209" s="41" t="str">
        <f>'22-28'!AH21</f>
        <v>ｵｰﾄﾐｰﾙ塩唐揚げ(鶏)</v>
      </c>
      <c r="T209" s="41"/>
      <c r="U209" s="41"/>
      <c r="V209" s="41"/>
      <c r="W209" s="41"/>
      <c r="X209" s="41"/>
      <c r="Y209" s="7"/>
      <c r="Z209" s="6"/>
      <c r="AG209" s="7"/>
    </row>
    <row r="210" spans="1:33" s="5" customFormat="1" ht="9.75" customHeight="1" x14ac:dyDescent="0.15">
      <c r="A210" s="64"/>
      <c r="B210" s="6"/>
      <c r="C210" s="41" t="str">
        <f>'22-28'!AH11</f>
        <v>玉ねぎのポン酢和え</v>
      </c>
      <c r="D210" s="41"/>
      <c r="E210" s="41"/>
      <c r="F210" s="41"/>
      <c r="G210" s="41"/>
      <c r="H210" s="41"/>
      <c r="I210" s="7"/>
      <c r="K210" s="41" t="str">
        <f>'22-28'!AH16</f>
        <v>いんげんの昆布和え</v>
      </c>
      <c r="L210" s="41"/>
      <c r="M210" s="41"/>
      <c r="N210" s="41"/>
      <c r="O210" s="41"/>
      <c r="P210" s="41"/>
      <c r="Q210" s="8"/>
      <c r="R210" s="6"/>
      <c r="S210" s="41" t="str">
        <f>'22-28'!AH22</f>
        <v>チンゲン菜の胡麻和え</v>
      </c>
      <c r="T210" s="41"/>
      <c r="U210" s="41"/>
      <c r="V210" s="41"/>
      <c r="W210" s="41"/>
      <c r="X210" s="41"/>
      <c r="Y210" s="7"/>
      <c r="Z210" s="6"/>
      <c r="AA210" s="42"/>
      <c r="AB210" s="42"/>
      <c r="AC210" s="42"/>
      <c r="AD210" s="42"/>
      <c r="AE210" s="42"/>
      <c r="AF210" s="42"/>
      <c r="AG210" s="7"/>
    </row>
    <row r="211" spans="1:33" s="5" customFormat="1" ht="9.75" customHeight="1" x14ac:dyDescent="0.15">
      <c r="A211" s="65" t="str">
        <f t="shared" ref="A211" si="47">TEXT(A207,"(aaa)")</f>
        <v>(木)</v>
      </c>
      <c r="B211" s="6"/>
      <c r="C211" s="41"/>
      <c r="D211" s="41"/>
      <c r="E211" s="41"/>
      <c r="F211" s="41"/>
      <c r="G211" s="41"/>
      <c r="H211" s="41"/>
      <c r="I211" s="7"/>
      <c r="K211" s="41" t="str">
        <f>'22-28'!AH17</f>
        <v>味噌汁(あおさ)</v>
      </c>
      <c r="L211" s="41"/>
      <c r="M211" s="41"/>
      <c r="N211" s="41"/>
      <c r="O211" s="41"/>
      <c r="P211" s="41"/>
      <c r="Q211" s="8"/>
      <c r="R211" s="6"/>
      <c r="S211" s="41" t="str">
        <f>'22-28'!AH23</f>
        <v>きのこ金平</v>
      </c>
      <c r="T211" s="41"/>
      <c r="U211" s="41"/>
      <c r="V211" s="41"/>
      <c r="W211" s="41"/>
      <c r="X211" s="41"/>
      <c r="Y211" s="7"/>
      <c r="Z211" s="6"/>
      <c r="AA211" s="41" t="str">
        <f>'22-28'!AH30</f>
        <v>腸活ｾﾞﾘｰ(ﾏｽｶｯﾄ)</v>
      </c>
      <c r="AB211" s="41"/>
      <c r="AC211" s="41"/>
      <c r="AD211" s="41"/>
      <c r="AE211" s="41"/>
      <c r="AF211" s="41"/>
      <c r="AG211" s="7"/>
    </row>
    <row r="212" spans="1:33" s="5" customFormat="1" ht="9.75" customHeight="1" x14ac:dyDescent="0.15">
      <c r="A212" s="65"/>
      <c r="B212" s="6"/>
      <c r="C212" s="41"/>
      <c r="D212" s="41"/>
      <c r="E212" s="41"/>
      <c r="F212" s="41"/>
      <c r="G212" s="41"/>
      <c r="H212" s="41"/>
      <c r="I212" s="7"/>
      <c r="K212" s="41"/>
      <c r="L212" s="41"/>
      <c r="M212" s="41"/>
      <c r="N212" s="41"/>
      <c r="O212" s="41"/>
      <c r="P212" s="41"/>
      <c r="Q212" s="8"/>
      <c r="R212" s="6"/>
      <c r="S212" s="41" t="str">
        <f>'22-28'!AH24</f>
        <v>味噌汁(大根･ねぎ)</v>
      </c>
      <c r="T212" s="41"/>
      <c r="U212" s="41"/>
      <c r="V212" s="41"/>
      <c r="W212" s="41"/>
      <c r="X212" s="41"/>
      <c r="Y212" s="7"/>
      <c r="Z212" s="6"/>
      <c r="AA212" s="41"/>
      <c r="AB212" s="41"/>
      <c r="AC212" s="41"/>
      <c r="AD212" s="41"/>
      <c r="AE212" s="41"/>
      <c r="AF212" s="41"/>
      <c r="AG212" s="7"/>
    </row>
    <row r="213" spans="1:33" s="5" customFormat="1" ht="9.75" customHeight="1" x14ac:dyDescent="0.15">
      <c r="A213" s="65"/>
      <c r="B213" s="6"/>
      <c r="C213" s="41"/>
      <c r="D213" s="41"/>
      <c r="E213" s="41"/>
      <c r="F213" s="41"/>
      <c r="G213" s="41"/>
      <c r="H213" s="41"/>
      <c r="I213" s="7"/>
      <c r="K213" s="41"/>
      <c r="L213" s="41"/>
      <c r="M213" s="41"/>
      <c r="N213" s="41"/>
      <c r="O213" s="41"/>
      <c r="P213" s="41"/>
      <c r="Q213" s="8"/>
      <c r="R213" s="6"/>
      <c r="S213" s="41"/>
      <c r="T213" s="41"/>
      <c r="U213" s="41"/>
      <c r="V213" s="41"/>
      <c r="W213" s="41"/>
      <c r="X213" s="41"/>
      <c r="Y213" s="7"/>
      <c r="Z213" s="6"/>
      <c r="AA213" s="41"/>
      <c r="AB213" s="41"/>
      <c r="AC213" s="41"/>
      <c r="AD213" s="41"/>
      <c r="AE213" s="41"/>
      <c r="AF213" s="41"/>
      <c r="AG213" s="7"/>
    </row>
    <row r="214" spans="1:33" s="5" customFormat="1" ht="3.75" customHeight="1" x14ac:dyDescent="0.15">
      <c r="A214" s="66"/>
      <c r="B214" s="9"/>
      <c r="C214" s="10"/>
      <c r="D214" s="10"/>
      <c r="E214" s="10"/>
      <c r="F214" s="10"/>
      <c r="G214" s="10"/>
      <c r="H214" s="10"/>
      <c r="I214" s="11"/>
      <c r="J214" s="10"/>
      <c r="K214" s="10"/>
      <c r="L214" s="10"/>
      <c r="M214" s="10"/>
      <c r="N214" s="10"/>
      <c r="O214" s="10"/>
      <c r="P214" s="10"/>
      <c r="Q214" s="12"/>
      <c r="R214" s="9"/>
      <c r="S214" s="10"/>
      <c r="T214" s="10"/>
      <c r="U214" s="10"/>
      <c r="V214" s="10"/>
      <c r="W214" s="10"/>
      <c r="X214" s="10"/>
      <c r="Y214" s="11"/>
      <c r="Z214" s="9"/>
      <c r="AA214" s="10"/>
      <c r="AB214" s="10"/>
      <c r="AC214" s="10"/>
      <c r="AD214" s="10"/>
      <c r="AE214" s="10"/>
      <c r="AF214" s="10"/>
      <c r="AG214" s="11"/>
    </row>
    <row r="215" spans="1:33" s="5" customFormat="1" ht="3.75" customHeight="1" x14ac:dyDescent="0.15">
      <c r="A215" s="63">
        <f t="shared" ref="A215" si="48">A207+1</f>
        <v>45226</v>
      </c>
      <c r="B215" s="6"/>
      <c r="I215" s="7"/>
      <c r="Q215" s="8"/>
      <c r="R215" s="6"/>
      <c r="Y215" s="7"/>
      <c r="Z215" s="6"/>
      <c r="AG215" s="7"/>
    </row>
    <row r="216" spans="1:33" s="5" customFormat="1" ht="9.75" customHeight="1" x14ac:dyDescent="0.15">
      <c r="A216" s="64"/>
      <c r="B216" s="6"/>
      <c r="C216" s="41" t="str">
        <f>'22-28'!AP9</f>
        <v>米飯</v>
      </c>
      <c r="D216" s="41"/>
      <c r="E216" s="41"/>
      <c r="F216" s="41"/>
      <c r="G216" s="41"/>
      <c r="H216" s="41"/>
      <c r="I216" s="7"/>
      <c r="K216" s="41" t="str">
        <f>'22-28'!AP14</f>
        <v>米飯</v>
      </c>
      <c r="L216" s="41"/>
      <c r="M216" s="41"/>
      <c r="N216" s="41"/>
      <c r="O216" s="41"/>
      <c r="P216" s="41"/>
      <c r="Q216" s="8"/>
      <c r="R216" s="6"/>
      <c r="S216" s="41" t="str">
        <f>'22-28'!AP20</f>
        <v>米飯</v>
      </c>
      <c r="T216" s="41"/>
      <c r="U216" s="41"/>
      <c r="V216" s="41"/>
      <c r="W216" s="41"/>
      <c r="X216" s="41"/>
      <c r="Y216" s="7"/>
      <c r="Z216" s="6"/>
      <c r="AA216" s="41" t="str">
        <f>'22-28'!AP27</f>
        <v>きゅうりのゆかり和え</v>
      </c>
      <c r="AB216" s="41"/>
      <c r="AC216" s="41"/>
      <c r="AD216" s="41"/>
      <c r="AE216" s="41"/>
      <c r="AF216" s="41"/>
      <c r="AG216" s="7"/>
    </row>
    <row r="217" spans="1:33" s="5" customFormat="1" ht="9.75" customHeight="1" x14ac:dyDescent="0.15">
      <c r="A217" s="64"/>
      <c r="B217" s="6"/>
      <c r="C217" s="41" t="str">
        <f>'22-28'!AP10</f>
        <v>かぼちゃサラダ</v>
      </c>
      <c r="D217" s="41"/>
      <c r="E217" s="41"/>
      <c r="F217" s="41"/>
      <c r="G217" s="41"/>
      <c r="H217" s="41"/>
      <c r="I217" s="7"/>
      <c r="K217" s="41" t="str">
        <f>'22-28'!AP15</f>
        <v>醤油ラーメン</v>
      </c>
      <c r="L217" s="41"/>
      <c r="M217" s="41"/>
      <c r="N217" s="41"/>
      <c r="O217" s="41"/>
      <c r="P217" s="41"/>
      <c r="Q217" s="8"/>
      <c r="R217" s="6"/>
      <c r="S217" s="41" t="str">
        <f>'22-28'!AP21</f>
        <v>豚バラと白菜の生姜あん</v>
      </c>
      <c r="T217" s="41"/>
      <c r="U217" s="41"/>
      <c r="V217" s="41"/>
      <c r="W217" s="41"/>
      <c r="X217" s="41"/>
      <c r="Y217" s="7"/>
      <c r="Z217" s="6"/>
      <c r="AG217" s="7"/>
    </row>
    <row r="218" spans="1:33" s="5" customFormat="1" ht="9.75" customHeight="1" x14ac:dyDescent="0.15">
      <c r="A218" s="64"/>
      <c r="B218" s="6"/>
      <c r="C218" s="41" t="str">
        <f>'22-28'!AP11</f>
        <v>ほうれん草のソテー</v>
      </c>
      <c r="D218" s="41"/>
      <c r="E218" s="41"/>
      <c r="F218" s="41"/>
      <c r="G218" s="41"/>
      <c r="H218" s="41"/>
      <c r="I218" s="7"/>
      <c r="K218" s="41" t="str">
        <f>'22-28'!AP16</f>
        <v>長芋とちくわの炒め物</v>
      </c>
      <c r="L218" s="41"/>
      <c r="M218" s="41"/>
      <c r="N218" s="41"/>
      <c r="O218" s="41"/>
      <c r="P218" s="41"/>
      <c r="Q218" s="8"/>
      <c r="R218" s="6"/>
      <c r="S218" s="41" t="str">
        <f>'22-28'!AP22</f>
        <v>スナップえんどうの香味和え</v>
      </c>
      <c r="T218" s="41"/>
      <c r="U218" s="41"/>
      <c r="V218" s="41"/>
      <c r="W218" s="41"/>
      <c r="X218" s="41"/>
      <c r="Y218" s="7"/>
      <c r="Z218" s="6"/>
      <c r="AA218" s="42"/>
      <c r="AB218" s="42"/>
      <c r="AC218" s="42"/>
      <c r="AD218" s="42"/>
      <c r="AE218" s="42"/>
      <c r="AF218" s="42"/>
      <c r="AG218" s="7"/>
    </row>
    <row r="219" spans="1:33" s="5" customFormat="1" ht="9.75" customHeight="1" x14ac:dyDescent="0.15">
      <c r="A219" s="65" t="str">
        <f t="shared" ref="A219" si="49">TEXT(A215,"(aaa)")</f>
        <v>(金)</v>
      </c>
      <c r="B219" s="6"/>
      <c r="C219" s="41"/>
      <c r="D219" s="41"/>
      <c r="E219" s="41"/>
      <c r="F219" s="41"/>
      <c r="G219" s="41"/>
      <c r="H219" s="41"/>
      <c r="I219" s="7"/>
      <c r="K219" s="41" t="str">
        <f>'22-28'!AP17</f>
        <v>デザート(みかん缶)</v>
      </c>
      <c r="L219" s="41"/>
      <c r="M219" s="41"/>
      <c r="N219" s="41"/>
      <c r="O219" s="41"/>
      <c r="P219" s="41"/>
      <c r="Q219" s="8"/>
      <c r="R219" s="6"/>
      <c r="S219" s="41" t="str">
        <f>'22-28'!AP23</f>
        <v>肉まん</v>
      </c>
      <c r="T219" s="41"/>
      <c r="U219" s="41"/>
      <c r="V219" s="41"/>
      <c r="W219" s="41"/>
      <c r="X219" s="41"/>
      <c r="Y219" s="7"/>
      <c r="Z219" s="6"/>
      <c r="AA219" s="41" t="str">
        <f>'22-28'!AP30</f>
        <v>腸活ｾﾞﾘｰ(ピーチ)</v>
      </c>
      <c r="AB219" s="41"/>
      <c r="AC219" s="41"/>
      <c r="AD219" s="41"/>
      <c r="AE219" s="41"/>
      <c r="AF219" s="41"/>
      <c r="AG219" s="7"/>
    </row>
    <row r="220" spans="1:33" s="5" customFormat="1" ht="9.75" customHeight="1" x14ac:dyDescent="0.15">
      <c r="A220" s="65"/>
      <c r="B220" s="6"/>
      <c r="C220" s="41"/>
      <c r="D220" s="41"/>
      <c r="E220" s="41"/>
      <c r="F220" s="41"/>
      <c r="G220" s="41"/>
      <c r="H220" s="41"/>
      <c r="I220" s="7"/>
      <c r="K220" s="41"/>
      <c r="L220" s="41"/>
      <c r="M220" s="41"/>
      <c r="N220" s="41"/>
      <c r="O220" s="41"/>
      <c r="P220" s="41"/>
      <c r="Q220" s="8"/>
      <c r="R220" s="6"/>
      <c r="S220" s="41" t="str">
        <f>'22-28'!AP24</f>
        <v>はるさめスープ</v>
      </c>
      <c r="T220" s="41"/>
      <c r="U220" s="41"/>
      <c r="V220" s="41"/>
      <c r="W220" s="41"/>
      <c r="X220" s="41"/>
      <c r="Y220" s="7"/>
      <c r="Z220" s="6"/>
      <c r="AA220" s="41"/>
      <c r="AB220" s="41"/>
      <c r="AC220" s="41"/>
      <c r="AD220" s="41"/>
      <c r="AE220" s="41"/>
      <c r="AF220" s="41"/>
      <c r="AG220" s="7"/>
    </row>
    <row r="221" spans="1:33" s="5" customFormat="1" ht="9.75" customHeight="1" x14ac:dyDescent="0.15">
      <c r="A221" s="65"/>
      <c r="B221" s="6"/>
      <c r="C221" s="41"/>
      <c r="D221" s="41"/>
      <c r="E221" s="41"/>
      <c r="F221" s="41"/>
      <c r="G221" s="41"/>
      <c r="H221" s="41"/>
      <c r="I221" s="7"/>
      <c r="K221" s="41"/>
      <c r="L221" s="41"/>
      <c r="M221" s="41"/>
      <c r="N221" s="41"/>
      <c r="O221" s="41"/>
      <c r="P221" s="41"/>
      <c r="Q221" s="8"/>
      <c r="R221" s="6"/>
      <c r="S221" s="41"/>
      <c r="T221" s="41"/>
      <c r="U221" s="41"/>
      <c r="V221" s="41"/>
      <c r="W221" s="41"/>
      <c r="X221" s="41"/>
      <c r="Y221" s="7"/>
      <c r="Z221" s="6"/>
      <c r="AA221" s="41"/>
      <c r="AB221" s="41"/>
      <c r="AC221" s="41"/>
      <c r="AD221" s="41"/>
      <c r="AE221" s="41"/>
      <c r="AF221" s="41"/>
      <c r="AG221" s="7"/>
    </row>
    <row r="222" spans="1:33" s="5" customFormat="1" ht="3.75" customHeight="1" x14ac:dyDescent="0.15">
      <c r="A222" s="66"/>
      <c r="B222" s="9"/>
      <c r="C222" s="10"/>
      <c r="D222" s="10"/>
      <c r="E222" s="10"/>
      <c r="F222" s="10"/>
      <c r="G222" s="10"/>
      <c r="H222" s="10"/>
      <c r="I222" s="11"/>
      <c r="J222" s="10"/>
      <c r="K222" s="10"/>
      <c r="L222" s="10"/>
      <c r="M222" s="10"/>
      <c r="N222" s="10"/>
      <c r="O222" s="10"/>
      <c r="P222" s="10"/>
      <c r="Q222" s="12"/>
      <c r="R222" s="9"/>
      <c r="S222" s="10"/>
      <c r="T222" s="10"/>
      <c r="U222" s="10"/>
      <c r="V222" s="10"/>
      <c r="W222" s="10"/>
      <c r="X222" s="10"/>
      <c r="Y222" s="11"/>
      <c r="Z222" s="9"/>
      <c r="AA222" s="10"/>
      <c r="AB222" s="10"/>
      <c r="AC222" s="10"/>
      <c r="AD222" s="10"/>
      <c r="AE222" s="10"/>
      <c r="AF222" s="10"/>
      <c r="AG222" s="11"/>
    </row>
    <row r="223" spans="1:33" s="5" customFormat="1" ht="3.75" customHeight="1" x14ac:dyDescent="0.15">
      <c r="A223" s="63">
        <f t="shared" ref="A223" si="50">A215+1</f>
        <v>45227</v>
      </c>
      <c r="B223" s="6"/>
      <c r="I223" s="7"/>
      <c r="Q223" s="8"/>
      <c r="R223" s="6"/>
      <c r="Y223" s="7"/>
      <c r="Z223" s="6"/>
      <c r="AG223" s="7"/>
    </row>
    <row r="224" spans="1:33" s="5" customFormat="1" ht="9.75" customHeight="1" x14ac:dyDescent="0.15">
      <c r="A224" s="64"/>
      <c r="B224" s="6"/>
      <c r="C224" s="41" t="str">
        <f>'22-28'!AX9</f>
        <v>米飯</v>
      </c>
      <c r="D224" s="41"/>
      <c r="E224" s="41"/>
      <c r="F224" s="41"/>
      <c r="G224" s="41"/>
      <c r="H224" s="41"/>
      <c r="I224" s="7"/>
      <c r="K224" s="41" t="str">
        <f>'22-28'!AX14</f>
        <v>米飯</v>
      </c>
      <c r="L224" s="41"/>
      <c r="M224" s="41"/>
      <c r="N224" s="41"/>
      <c r="O224" s="41"/>
      <c r="P224" s="41"/>
      <c r="Q224" s="8"/>
      <c r="R224" s="6"/>
      <c r="S224" s="41" t="str">
        <f>'22-28'!AX20</f>
        <v>米飯</v>
      </c>
      <c r="T224" s="41"/>
      <c r="U224" s="41"/>
      <c r="V224" s="41"/>
      <c r="W224" s="41"/>
      <c r="X224" s="41"/>
      <c r="Y224" s="7"/>
      <c r="Z224" s="6"/>
      <c r="AA224" s="41" t="str">
        <f>'22-28'!AX27</f>
        <v>ごぼうのそぼろ煮</v>
      </c>
      <c r="AB224" s="41"/>
      <c r="AC224" s="41"/>
      <c r="AD224" s="41"/>
      <c r="AE224" s="41"/>
      <c r="AF224" s="41"/>
      <c r="AG224" s="7"/>
    </row>
    <row r="225" spans="1:33" s="5" customFormat="1" ht="9.75" customHeight="1" x14ac:dyDescent="0.15">
      <c r="A225" s="64"/>
      <c r="B225" s="6"/>
      <c r="C225" s="41" t="str">
        <f>'22-28'!AX10</f>
        <v>ウインナーのコンソメ煮</v>
      </c>
      <c r="D225" s="41"/>
      <c r="E225" s="41"/>
      <c r="F225" s="41"/>
      <c r="G225" s="41"/>
      <c r="H225" s="41"/>
      <c r="I225" s="7"/>
      <c r="K225" s="41" t="str">
        <f>'22-28'!AX15</f>
        <v>豆腐の卵きのこあんかけ</v>
      </c>
      <c r="L225" s="41"/>
      <c r="M225" s="41"/>
      <c r="N225" s="41"/>
      <c r="O225" s="41"/>
      <c r="P225" s="41"/>
      <c r="Q225" s="8"/>
      <c r="R225" s="6"/>
      <c r="S225" s="41" t="str">
        <f>'22-28'!AX21</f>
        <v>鯛の塩麹焼き</v>
      </c>
      <c r="T225" s="41"/>
      <c r="U225" s="41"/>
      <c r="V225" s="41"/>
      <c r="W225" s="41"/>
      <c r="X225" s="41"/>
      <c r="Y225" s="7"/>
      <c r="Z225" s="6"/>
      <c r="AG225" s="7"/>
    </row>
    <row r="226" spans="1:33" s="5" customFormat="1" ht="9.75" customHeight="1" x14ac:dyDescent="0.15">
      <c r="A226" s="64"/>
      <c r="B226" s="6"/>
      <c r="C226" s="41" t="str">
        <f>'22-28'!AX11</f>
        <v>はくさいの炒め物</v>
      </c>
      <c r="D226" s="41"/>
      <c r="E226" s="41"/>
      <c r="F226" s="41"/>
      <c r="G226" s="41"/>
      <c r="H226" s="41"/>
      <c r="I226" s="7"/>
      <c r="K226" s="41" t="str">
        <f>'22-28'!AX16</f>
        <v>チンゲン菜のナムル</v>
      </c>
      <c r="L226" s="41"/>
      <c r="M226" s="41"/>
      <c r="N226" s="41"/>
      <c r="O226" s="41"/>
      <c r="P226" s="41"/>
      <c r="Q226" s="8"/>
      <c r="R226" s="6"/>
      <c r="S226" s="41" t="str">
        <f>'22-28'!AX22</f>
        <v>カリフラワーのﾊﾆｰﾏｽﾀｰﾄﾞ和え</v>
      </c>
      <c r="T226" s="41"/>
      <c r="U226" s="41"/>
      <c r="V226" s="41"/>
      <c r="W226" s="41"/>
      <c r="X226" s="41"/>
      <c r="Y226" s="7"/>
      <c r="Z226" s="6"/>
      <c r="AA226" s="42"/>
      <c r="AB226" s="42"/>
      <c r="AC226" s="42"/>
      <c r="AD226" s="42"/>
      <c r="AE226" s="42"/>
      <c r="AF226" s="42"/>
      <c r="AG226" s="7"/>
    </row>
    <row r="227" spans="1:33" s="5" customFormat="1" ht="9.75" customHeight="1" x14ac:dyDescent="0.15">
      <c r="A227" s="65" t="str">
        <f t="shared" ref="A227" si="51">TEXT(A223,"(aaa)")</f>
        <v>(土)</v>
      </c>
      <c r="B227" s="6"/>
      <c r="C227" s="41"/>
      <c r="D227" s="41"/>
      <c r="E227" s="41"/>
      <c r="F227" s="41"/>
      <c r="G227" s="41"/>
      <c r="H227" s="41"/>
      <c r="I227" s="7"/>
      <c r="K227" s="41" t="str">
        <f>'22-28'!AX17</f>
        <v>味噌汁(じゃがいも･ねぎ)</v>
      </c>
      <c r="L227" s="41"/>
      <c r="M227" s="41"/>
      <c r="N227" s="41"/>
      <c r="O227" s="41"/>
      <c r="P227" s="41"/>
      <c r="Q227" s="8"/>
      <c r="R227" s="6"/>
      <c r="S227" s="41" t="str">
        <f>'22-28'!AX23</f>
        <v>茄子の煮物</v>
      </c>
      <c r="T227" s="41"/>
      <c r="U227" s="41"/>
      <c r="V227" s="41"/>
      <c r="W227" s="41"/>
      <c r="X227" s="41"/>
      <c r="Y227" s="7"/>
      <c r="Z227" s="6"/>
      <c r="AA227" s="41" t="str">
        <f>'22-28'!AX30</f>
        <v>腸活ｾﾞﾘｰ(紅茶)</v>
      </c>
      <c r="AB227" s="41"/>
      <c r="AC227" s="41"/>
      <c r="AD227" s="41"/>
      <c r="AE227" s="41"/>
      <c r="AF227" s="41"/>
      <c r="AG227" s="7"/>
    </row>
    <row r="228" spans="1:33" s="5" customFormat="1" ht="9.75" customHeight="1" x14ac:dyDescent="0.15">
      <c r="A228" s="65"/>
      <c r="B228" s="6"/>
      <c r="C228" s="41"/>
      <c r="D228" s="41"/>
      <c r="E228" s="41"/>
      <c r="F228" s="41"/>
      <c r="G228" s="41"/>
      <c r="H228" s="41"/>
      <c r="I228" s="7"/>
      <c r="K228" s="41"/>
      <c r="L228" s="41"/>
      <c r="M228" s="41"/>
      <c r="N228" s="41"/>
      <c r="O228" s="41"/>
      <c r="P228" s="41"/>
      <c r="Q228" s="8"/>
      <c r="R228" s="6"/>
      <c r="S228" s="41" t="str">
        <f>'22-28'!AX24</f>
        <v>清し汁（トロロ昆布・ねぎ）</v>
      </c>
      <c r="T228" s="41"/>
      <c r="U228" s="41"/>
      <c r="V228" s="41"/>
      <c r="W228" s="41"/>
      <c r="X228" s="41"/>
      <c r="Y228" s="7"/>
      <c r="Z228" s="6"/>
      <c r="AA228" s="41"/>
      <c r="AB228" s="41"/>
      <c r="AC228" s="41"/>
      <c r="AD228" s="41"/>
      <c r="AE228" s="41"/>
      <c r="AF228" s="41"/>
      <c r="AG228" s="7"/>
    </row>
    <row r="229" spans="1:33" s="5" customFormat="1" ht="9.75" customHeight="1" x14ac:dyDescent="0.15">
      <c r="A229" s="65"/>
      <c r="B229" s="6"/>
      <c r="C229" s="41"/>
      <c r="D229" s="41"/>
      <c r="E229" s="41"/>
      <c r="F229" s="41"/>
      <c r="G229" s="41"/>
      <c r="H229" s="41"/>
      <c r="I229" s="7"/>
      <c r="K229" s="41"/>
      <c r="L229" s="41"/>
      <c r="M229" s="41"/>
      <c r="N229" s="41"/>
      <c r="O229" s="41"/>
      <c r="P229" s="41"/>
      <c r="Q229" s="8"/>
      <c r="R229" s="6"/>
      <c r="S229" s="41"/>
      <c r="T229" s="41"/>
      <c r="U229" s="41"/>
      <c r="V229" s="41"/>
      <c r="W229" s="41"/>
      <c r="X229" s="41"/>
      <c r="Y229" s="7"/>
      <c r="Z229" s="6"/>
      <c r="AA229" s="41"/>
      <c r="AB229" s="41"/>
      <c r="AC229" s="41"/>
      <c r="AD229" s="41"/>
      <c r="AE229" s="41"/>
      <c r="AF229" s="41"/>
      <c r="AG229" s="7"/>
    </row>
    <row r="230" spans="1:33" s="5" customFormat="1" ht="3.75" customHeight="1" x14ac:dyDescent="0.15">
      <c r="A230" s="66"/>
      <c r="B230" s="9"/>
      <c r="C230" s="10"/>
      <c r="D230" s="10"/>
      <c r="E230" s="10"/>
      <c r="F230" s="10"/>
      <c r="G230" s="10"/>
      <c r="H230" s="10"/>
      <c r="I230" s="11"/>
      <c r="J230" s="10"/>
      <c r="K230" s="10"/>
      <c r="L230" s="10"/>
      <c r="M230" s="10"/>
      <c r="N230" s="10"/>
      <c r="O230" s="10"/>
      <c r="P230" s="10"/>
      <c r="Q230" s="12"/>
      <c r="R230" s="9"/>
      <c r="S230" s="10"/>
      <c r="T230" s="10"/>
      <c r="U230" s="10"/>
      <c r="V230" s="10"/>
      <c r="W230" s="10"/>
      <c r="X230" s="10"/>
      <c r="Y230" s="11"/>
      <c r="Z230" s="9"/>
      <c r="AA230" s="10"/>
      <c r="AB230" s="10"/>
      <c r="AC230" s="10"/>
      <c r="AD230" s="10"/>
      <c r="AE230" s="10"/>
      <c r="AF230" s="10"/>
      <c r="AG230" s="11"/>
    </row>
    <row r="231" spans="1:33" s="5" customFormat="1" ht="3.75" customHeight="1" x14ac:dyDescent="0.15">
      <c r="A231" s="63">
        <f t="shared" ref="A231" si="52">A223+1</f>
        <v>45228</v>
      </c>
      <c r="B231" s="6"/>
      <c r="I231" s="7"/>
      <c r="Q231" s="8"/>
      <c r="R231" s="6"/>
      <c r="Y231" s="7"/>
      <c r="Z231" s="6"/>
      <c r="AG231" s="7"/>
    </row>
    <row r="232" spans="1:33" s="5" customFormat="1" ht="9.75" customHeight="1" x14ac:dyDescent="0.15">
      <c r="A232" s="64"/>
      <c r="B232" s="6"/>
      <c r="C232" s="41" t="str">
        <f>'29-31'!B9</f>
        <v>米飯</v>
      </c>
      <c r="D232" s="41"/>
      <c r="E232" s="41"/>
      <c r="F232" s="41"/>
      <c r="G232" s="41"/>
      <c r="H232" s="41"/>
      <c r="I232" s="7"/>
      <c r="K232" s="41" t="str">
        <f>'29-31'!B14</f>
        <v>米飯</v>
      </c>
      <c r="L232" s="41"/>
      <c r="M232" s="41"/>
      <c r="N232" s="41"/>
      <c r="O232" s="41"/>
      <c r="P232" s="41"/>
      <c r="Q232" s="8"/>
      <c r="R232" s="6"/>
      <c r="S232" s="41" t="str">
        <f>'29-31'!B20</f>
        <v>米飯</v>
      </c>
      <c r="T232" s="41"/>
      <c r="U232" s="41"/>
      <c r="V232" s="41"/>
      <c r="W232" s="41"/>
      <c r="X232" s="41"/>
      <c r="Y232" s="7"/>
      <c r="Z232" s="6"/>
      <c r="AA232" s="41" t="str">
        <f>'29-31'!B27</f>
        <v>れんこん金平</v>
      </c>
      <c r="AB232" s="41"/>
      <c r="AC232" s="41"/>
      <c r="AD232" s="41"/>
      <c r="AE232" s="41"/>
      <c r="AF232" s="41"/>
      <c r="AG232" s="7"/>
    </row>
    <row r="233" spans="1:33" s="5" customFormat="1" ht="9.75" customHeight="1" x14ac:dyDescent="0.15">
      <c r="A233" s="64"/>
      <c r="B233" s="6"/>
      <c r="C233" s="41" t="str">
        <f>'29-31'!B10</f>
        <v>温野菜サラダ</v>
      </c>
      <c r="D233" s="41"/>
      <c r="E233" s="41"/>
      <c r="F233" s="41"/>
      <c r="G233" s="41"/>
      <c r="H233" s="41"/>
      <c r="I233" s="7"/>
      <c r="K233" s="41" t="str">
        <f>'29-31'!B15</f>
        <v>ぶりの煮つけ</v>
      </c>
      <c r="L233" s="41"/>
      <c r="M233" s="41"/>
      <c r="N233" s="41"/>
      <c r="O233" s="41"/>
      <c r="P233" s="41"/>
      <c r="Q233" s="8"/>
      <c r="R233" s="6"/>
      <c r="S233" s="41" t="str">
        <f>'29-31'!B21</f>
        <v>牛肉のカレー炒め</v>
      </c>
      <c r="T233" s="41"/>
      <c r="U233" s="41"/>
      <c r="V233" s="41"/>
      <c r="W233" s="41"/>
      <c r="X233" s="41"/>
      <c r="Y233" s="7"/>
      <c r="Z233" s="6"/>
      <c r="AG233" s="7"/>
    </row>
    <row r="234" spans="1:33" s="5" customFormat="1" ht="9.75" customHeight="1" x14ac:dyDescent="0.15">
      <c r="A234" s="64"/>
      <c r="B234" s="6"/>
      <c r="C234" s="41" t="str">
        <f>'29-31'!B11</f>
        <v>きのこソテー</v>
      </c>
      <c r="D234" s="41"/>
      <c r="E234" s="41"/>
      <c r="F234" s="41"/>
      <c r="G234" s="41"/>
      <c r="H234" s="41"/>
      <c r="I234" s="7"/>
      <c r="K234" s="41" t="str">
        <f>'29-31'!B16</f>
        <v>しろなのお浸し</v>
      </c>
      <c r="L234" s="41"/>
      <c r="M234" s="41"/>
      <c r="N234" s="41"/>
      <c r="O234" s="41"/>
      <c r="P234" s="41"/>
      <c r="Q234" s="8"/>
      <c r="R234" s="6"/>
      <c r="S234" s="41" t="str">
        <f>'29-31'!B22</f>
        <v>オクラの和え物</v>
      </c>
      <c r="T234" s="41"/>
      <c r="U234" s="41"/>
      <c r="V234" s="41"/>
      <c r="W234" s="41"/>
      <c r="X234" s="41"/>
      <c r="Y234" s="7"/>
      <c r="Z234" s="6"/>
      <c r="AA234" s="42"/>
      <c r="AB234" s="42"/>
      <c r="AC234" s="42"/>
      <c r="AD234" s="42"/>
      <c r="AE234" s="42"/>
      <c r="AF234" s="42"/>
      <c r="AG234" s="7"/>
    </row>
    <row r="235" spans="1:33" s="5" customFormat="1" ht="9.75" customHeight="1" x14ac:dyDescent="0.15">
      <c r="A235" s="65" t="str">
        <f t="shared" ref="A235" si="53">TEXT(A231,"(aaa)")</f>
        <v>(日)</v>
      </c>
      <c r="B235" s="6"/>
      <c r="C235" s="41"/>
      <c r="D235" s="41"/>
      <c r="E235" s="41"/>
      <c r="F235" s="41"/>
      <c r="G235" s="41"/>
      <c r="H235" s="41"/>
      <c r="I235" s="7"/>
      <c r="K235" s="41" t="str">
        <f>'29-31'!B17</f>
        <v>味噌汁(大根･ねぎ)</v>
      </c>
      <c r="L235" s="41"/>
      <c r="M235" s="41"/>
      <c r="N235" s="41"/>
      <c r="O235" s="41"/>
      <c r="P235" s="41"/>
      <c r="Q235" s="8"/>
      <c r="R235" s="6"/>
      <c r="S235" s="41" t="str">
        <f>'29-31'!B23</f>
        <v>卯の花</v>
      </c>
      <c r="T235" s="41"/>
      <c r="U235" s="41"/>
      <c r="V235" s="41"/>
      <c r="W235" s="41"/>
      <c r="X235" s="41"/>
      <c r="Y235" s="7"/>
      <c r="Z235" s="6"/>
      <c r="AA235" s="41" t="str">
        <f>'29-31'!B30</f>
        <v>腸活ｾﾞﾘｰ(巨峰)</v>
      </c>
      <c r="AB235" s="41"/>
      <c r="AC235" s="41"/>
      <c r="AD235" s="41"/>
      <c r="AE235" s="41"/>
      <c r="AF235" s="41"/>
      <c r="AG235" s="7"/>
    </row>
    <row r="236" spans="1:33" s="5" customFormat="1" ht="9.75" customHeight="1" x14ac:dyDescent="0.15">
      <c r="A236" s="65"/>
      <c r="B236" s="6"/>
      <c r="C236" s="41"/>
      <c r="D236" s="41"/>
      <c r="E236" s="41"/>
      <c r="F236" s="41"/>
      <c r="G236" s="41"/>
      <c r="H236" s="41"/>
      <c r="I236" s="7"/>
      <c r="K236" s="41"/>
      <c r="L236" s="41"/>
      <c r="M236" s="41"/>
      <c r="N236" s="41"/>
      <c r="O236" s="41"/>
      <c r="P236" s="41"/>
      <c r="Q236" s="8"/>
      <c r="R236" s="6"/>
      <c r="S236" s="41" t="str">
        <f>'29-31'!B24</f>
        <v>味噌汁（春菊）</v>
      </c>
      <c r="T236" s="41"/>
      <c r="U236" s="41"/>
      <c r="V236" s="41"/>
      <c r="W236" s="41"/>
      <c r="X236" s="41"/>
      <c r="Y236" s="7"/>
      <c r="Z236" s="6"/>
      <c r="AA236" s="41"/>
      <c r="AB236" s="41"/>
      <c r="AC236" s="41"/>
      <c r="AD236" s="41"/>
      <c r="AE236" s="41"/>
      <c r="AF236" s="41"/>
      <c r="AG236" s="7"/>
    </row>
    <row r="237" spans="1:33" s="5" customFormat="1" ht="9.75" customHeight="1" x14ac:dyDescent="0.15">
      <c r="A237" s="65"/>
      <c r="B237" s="6"/>
      <c r="C237" s="41"/>
      <c r="D237" s="41"/>
      <c r="E237" s="41"/>
      <c r="F237" s="41"/>
      <c r="G237" s="41"/>
      <c r="H237" s="41"/>
      <c r="I237" s="7"/>
      <c r="K237" s="41"/>
      <c r="L237" s="41"/>
      <c r="M237" s="41"/>
      <c r="N237" s="41"/>
      <c r="O237" s="41"/>
      <c r="P237" s="41"/>
      <c r="Q237" s="8"/>
      <c r="R237" s="6"/>
      <c r="S237" s="41"/>
      <c r="T237" s="41"/>
      <c r="U237" s="41"/>
      <c r="V237" s="41"/>
      <c r="W237" s="41"/>
      <c r="X237" s="41"/>
      <c r="Y237" s="7"/>
      <c r="Z237" s="6"/>
      <c r="AA237" s="41"/>
      <c r="AB237" s="41"/>
      <c r="AC237" s="41"/>
      <c r="AD237" s="41"/>
      <c r="AE237" s="41"/>
      <c r="AF237" s="41"/>
      <c r="AG237" s="7"/>
    </row>
    <row r="238" spans="1:33" s="5" customFormat="1" ht="3.75" customHeight="1" x14ac:dyDescent="0.15">
      <c r="A238" s="66"/>
      <c r="B238" s="9"/>
      <c r="C238" s="10"/>
      <c r="D238" s="10"/>
      <c r="E238" s="10"/>
      <c r="F238" s="10"/>
      <c r="G238" s="10"/>
      <c r="H238" s="10"/>
      <c r="I238" s="11"/>
      <c r="J238" s="10"/>
      <c r="K238" s="10"/>
      <c r="L238" s="10"/>
      <c r="M238" s="10"/>
      <c r="N238" s="10"/>
      <c r="O238" s="10"/>
      <c r="P238" s="10"/>
      <c r="Q238" s="12"/>
      <c r="R238" s="9"/>
      <c r="S238" s="10"/>
      <c r="T238" s="10"/>
      <c r="U238" s="10"/>
      <c r="V238" s="10"/>
      <c r="W238" s="10"/>
      <c r="X238" s="10"/>
      <c r="Y238" s="11"/>
      <c r="Z238" s="9"/>
      <c r="AA238" s="10"/>
      <c r="AB238" s="10"/>
      <c r="AC238" s="10"/>
      <c r="AD238" s="10"/>
      <c r="AE238" s="10"/>
      <c r="AF238" s="10"/>
      <c r="AG238" s="11"/>
    </row>
    <row r="239" spans="1:33" s="5" customFormat="1" ht="3.75" customHeight="1" x14ac:dyDescent="0.15">
      <c r="A239" s="63">
        <f t="shared" ref="A239" si="54">A231+1</f>
        <v>45229</v>
      </c>
      <c r="B239" s="6"/>
      <c r="I239" s="7"/>
      <c r="Q239" s="8"/>
      <c r="R239" s="6"/>
      <c r="Y239" s="7"/>
      <c r="Z239" s="6"/>
      <c r="AG239" s="7"/>
    </row>
    <row r="240" spans="1:33" s="5" customFormat="1" ht="9.75" customHeight="1" x14ac:dyDescent="0.15">
      <c r="A240" s="64"/>
      <c r="B240" s="6"/>
      <c r="C240" s="41" t="str">
        <f>'29-31'!J9</f>
        <v>米飯</v>
      </c>
      <c r="D240" s="41"/>
      <c r="E240" s="41"/>
      <c r="F240" s="41"/>
      <c r="G240" s="41"/>
      <c r="H240" s="41"/>
      <c r="I240" s="7"/>
      <c r="K240" s="41" t="str">
        <f>'29-31'!J14</f>
        <v>◆照りたま丼(鶏)</v>
      </c>
      <c r="L240" s="41"/>
      <c r="M240" s="41"/>
      <c r="N240" s="41"/>
      <c r="O240" s="41"/>
      <c r="P240" s="41"/>
      <c r="Q240" s="8"/>
      <c r="R240" s="6"/>
      <c r="S240" s="41" t="str">
        <f>'29-31'!J20</f>
        <v>米飯</v>
      </c>
      <c r="T240" s="41"/>
      <c r="U240" s="41"/>
      <c r="V240" s="41"/>
      <c r="W240" s="41"/>
      <c r="X240" s="41"/>
      <c r="Y240" s="7"/>
      <c r="Z240" s="6"/>
      <c r="AA240" s="41" t="str">
        <f>'29-31'!J27</f>
        <v>ひじきの煮物</v>
      </c>
      <c r="AB240" s="41"/>
      <c r="AC240" s="41"/>
      <c r="AD240" s="41"/>
      <c r="AE240" s="41"/>
      <c r="AF240" s="41"/>
      <c r="AG240" s="7"/>
    </row>
    <row r="241" spans="1:33" s="5" customFormat="1" ht="9.75" customHeight="1" x14ac:dyDescent="0.15">
      <c r="A241" s="64"/>
      <c r="B241" s="6"/>
      <c r="C241" s="41" t="str">
        <f>'29-31'!J10</f>
        <v>マカロニサラダ</v>
      </c>
      <c r="D241" s="41"/>
      <c r="E241" s="41"/>
      <c r="F241" s="41"/>
      <c r="G241" s="41"/>
      <c r="H241" s="41"/>
      <c r="I241" s="7"/>
      <c r="K241" s="41" t="str">
        <f>'29-31'!J15</f>
        <v>ほうれん草のかき醤油和え</v>
      </c>
      <c r="L241" s="41"/>
      <c r="M241" s="41"/>
      <c r="N241" s="41"/>
      <c r="O241" s="41"/>
      <c r="P241" s="41"/>
      <c r="Q241" s="8"/>
      <c r="R241" s="6"/>
      <c r="S241" s="41" t="str">
        <f>'29-31'!J21</f>
        <v>白身魚の香り揚げ</v>
      </c>
      <c r="T241" s="41"/>
      <c r="U241" s="41"/>
      <c r="V241" s="41"/>
      <c r="W241" s="41"/>
      <c r="X241" s="41"/>
      <c r="Y241" s="7"/>
      <c r="Z241" s="6"/>
      <c r="AG241" s="7"/>
    </row>
    <row r="242" spans="1:33" s="5" customFormat="1" ht="9.75" customHeight="1" x14ac:dyDescent="0.15">
      <c r="A242" s="64"/>
      <c r="B242" s="6"/>
      <c r="C242" s="41" t="str">
        <f>'29-31'!J11</f>
        <v>ブロッコリーのソテー</v>
      </c>
      <c r="D242" s="41"/>
      <c r="E242" s="41"/>
      <c r="F242" s="41"/>
      <c r="G242" s="41"/>
      <c r="H242" s="41"/>
      <c r="I242" s="7"/>
      <c r="K242" s="41" t="str">
        <f>'29-31'!J16</f>
        <v>味噌汁(里芋･ねぎ)</v>
      </c>
      <c r="L242" s="41"/>
      <c r="M242" s="41"/>
      <c r="N242" s="41"/>
      <c r="O242" s="41"/>
      <c r="P242" s="41"/>
      <c r="Q242" s="8"/>
      <c r="R242" s="6"/>
      <c r="S242" s="41" t="str">
        <f>'29-31'!J22</f>
        <v>はくさいの浅漬け</v>
      </c>
      <c r="T242" s="41"/>
      <c r="U242" s="41"/>
      <c r="V242" s="41"/>
      <c r="W242" s="41"/>
      <c r="X242" s="41"/>
      <c r="Y242" s="7"/>
      <c r="Z242" s="6"/>
      <c r="AA242" s="42"/>
      <c r="AB242" s="42"/>
      <c r="AC242" s="42"/>
      <c r="AD242" s="42"/>
      <c r="AE242" s="42"/>
      <c r="AF242" s="42"/>
      <c r="AG242" s="7"/>
    </row>
    <row r="243" spans="1:33" s="5" customFormat="1" ht="9.75" customHeight="1" x14ac:dyDescent="0.15">
      <c r="A243" s="65" t="str">
        <f t="shared" ref="A243" si="55">TEXT(A239,"(aaa)")</f>
        <v>(月)</v>
      </c>
      <c r="B243" s="6"/>
      <c r="C243" s="41"/>
      <c r="D243" s="41"/>
      <c r="E243" s="41"/>
      <c r="F243" s="41"/>
      <c r="G243" s="41"/>
      <c r="H243" s="41"/>
      <c r="I243" s="7"/>
      <c r="K243" s="41">
        <f>'29-31'!J17</f>
        <v>0</v>
      </c>
      <c r="L243" s="41"/>
      <c r="M243" s="41"/>
      <c r="N243" s="41"/>
      <c r="O243" s="41"/>
      <c r="P243" s="41"/>
      <c r="Q243" s="8"/>
      <c r="R243" s="6"/>
      <c r="S243" s="41" t="str">
        <f>'29-31'!J23</f>
        <v>ピーマンの炒め物</v>
      </c>
      <c r="T243" s="41"/>
      <c r="U243" s="41"/>
      <c r="V243" s="41"/>
      <c r="W243" s="41"/>
      <c r="X243" s="41"/>
      <c r="Y243" s="7"/>
      <c r="Z243" s="6"/>
      <c r="AA243" s="41" t="str">
        <f>'29-31'!J30</f>
        <v>腸活ｾﾞﾘｰ(マンゴー)</v>
      </c>
      <c r="AB243" s="41"/>
      <c r="AC243" s="41"/>
      <c r="AD243" s="41"/>
      <c r="AE243" s="41"/>
      <c r="AF243" s="41"/>
      <c r="AG243" s="7"/>
    </row>
    <row r="244" spans="1:33" s="5" customFormat="1" ht="9.75" customHeight="1" x14ac:dyDescent="0.15">
      <c r="A244" s="65"/>
      <c r="B244" s="6"/>
      <c r="C244" s="41"/>
      <c r="D244" s="41"/>
      <c r="E244" s="41"/>
      <c r="F244" s="41"/>
      <c r="G244" s="41"/>
      <c r="H244" s="41"/>
      <c r="I244" s="7"/>
      <c r="K244" s="41"/>
      <c r="L244" s="41"/>
      <c r="M244" s="41"/>
      <c r="N244" s="41"/>
      <c r="O244" s="41"/>
      <c r="P244" s="41"/>
      <c r="Q244" s="8"/>
      <c r="R244" s="6"/>
      <c r="S244" s="41" t="str">
        <f>'29-31'!J24</f>
        <v>清し汁(そうめん･ねぎ)</v>
      </c>
      <c r="T244" s="41"/>
      <c r="U244" s="41"/>
      <c r="V244" s="41"/>
      <c r="W244" s="41"/>
      <c r="X244" s="41"/>
      <c r="Y244" s="7"/>
      <c r="Z244" s="6"/>
      <c r="AA244" s="41"/>
      <c r="AB244" s="41"/>
      <c r="AC244" s="41"/>
      <c r="AD244" s="41"/>
      <c r="AE244" s="41"/>
      <c r="AF244" s="41"/>
      <c r="AG244" s="7"/>
    </row>
    <row r="245" spans="1:33" s="5" customFormat="1" ht="9.75" customHeight="1" x14ac:dyDescent="0.15">
      <c r="A245" s="65"/>
      <c r="B245" s="6"/>
      <c r="C245" s="41"/>
      <c r="D245" s="41"/>
      <c r="E245" s="41"/>
      <c r="F245" s="41"/>
      <c r="G245" s="41"/>
      <c r="H245" s="41"/>
      <c r="I245" s="7"/>
      <c r="K245" s="41"/>
      <c r="L245" s="41"/>
      <c r="M245" s="41"/>
      <c r="N245" s="41"/>
      <c r="O245" s="41"/>
      <c r="P245" s="41"/>
      <c r="Q245" s="8"/>
      <c r="R245" s="6"/>
      <c r="S245" s="41"/>
      <c r="T245" s="41"/>
      <c r="U245" s="41"/>
      <c r="V245" s="41"/>
      <c r="W245" s="41"/>
      <c r="X245" s="41"/>
      <c r="Y245" s="7"/>
      <c r="Z245" s="6"/>
      <c r="AA245" s="41"/>
      <c r="AB245" s="41"/>
      <c r="AC245" s="41"/>
      <c r="AD245" s="41"/>
      <c r="AE245" s="41"/>
      <c r="AF245" s="41"/>
      <c r="AG245" s="7"/>
    </row>
    <row r="246" spans="1:33" s="5" customFormat="1" ht="3.75" customHeight="1" x14ac:dyDescent="0.15">
      <c r="A246" s="66"/>
      <c r="B246" s="9"/>
      <c r="C246" s="10"/>
      <c r="D246" s="10"/>
      <c r="E246" s="10"/>
      <c r="F246" s="10"/>
      <c r="G246" s="10"/>
      <c r="H246" s="10"/>
      <c r="I246" s="11"/>
      <c r="J246" s="10"/>
      <c r="K246" s="10"/>
      <c r="L246" s="10"/>
      <c r="M246" s="10"/>
      <c r="N246" s="10"/>
      <c r="O246" s="10"/>
      <c r="P246" s="10"/>
      <c r="Q246" s="12"/>
      <c r="R246" s="9"/>
      <c r="S246" s="10"/>
      <c r="T246" s="10"/>
      <c r="U246" s="10"/>
      <c r="V246" s="10"/>
      <c r="W246" s="10"/>
      <c r="X246" s="10"/>
      <c r="Y246" s="11"/>
      <c r="Z246" s="9"/>
      <c r="AA246" s="10"/>
      <c r="AB246" s="10"/>
      <c r="AC246" s="10"/>
      <c r="AD246" s="10"/>
      <c r="AE246" s="10"/>
      <c r="AF246" s="10"/>
      <c r="AG246" s="11"/>
    </row>
    <row r="247" spans="1:33" s="5" customFormat="1" ht="3.75" customHeight="1" x14ac:dyDescent="0.15">
      <c r="A247" s="63">
        <f t="shared" ref="A247" si="56">A239+1</f>
        <v>45230</v>
      </c>
      <c r="B247" s="6"/>
      <c r="I247" s="7"/>
      <c r="Q247" s="8"/>
      <c r="R247" s="6"/>
      <c r="Y247" s="7"/>
      <c r="Z247" s="6"/>
      <c r="AG247" s="7"/>
    </row>
    <row r="248" spans="1:33" s="5" customFormat="1" ht="9.75" customHeight="1" x14ac:dyDescent="0.15">
      <c r="A248" s="64"/>
      <c r="B248" s="6"/>
      <c r="C248" s="41" t="str">
        <f>'29-31'!R9</f>
        <v>米飯</v>
      </c>
      <c r="D248" s="41"/>
      <c r="E248" s="41"/>
      <c r="F248" s="41"/>
      <c r="G248" s="41"/>
      <c r="H248" s="41"/>
      <c r="I248" s="7"/>
      <c r="K248" s="41" t="str">
        <f>'29-31'!R14</f>
        <v>米飯</v>
      </c>
      <c r="L248" s="41"/>
      <c r="M248" s="41"/>
      <c r="N248" s="41"/>
      <c r="O248" s="41"/>
      <c r="P248" s="41"/>
      <c r="Q248" s="8"/>
      <c r="R248" s="6"/>
      <c r="S248" s="41" t="str">
        <f>'29-31'!R20</f>
        <v>鮭の散らし寿司</v>
      </c>
      <c r="T248" s="41"/>
      <c r="U248" s="41"/>
      <c r="V248" s="41"/>
      <c r="W248" s="41"/>
      <c r="X248" s="41"/>
      <c r="Y248" s="7"/>
      <c r="Z248" s="6"/>
      <c r="AA248" s="41" t="str">
        <f>'29-31'!R27</f>
        <v>茄子の揚げ浸し</v>
      </c>
      <c r="AB248" s="41"/>
      <c r="AC248" s="41"/>
      <c r="AD248" s="41"/>
      <c r="AE248" s="41"/>
      <c r="AF248" s="41"/>
      <c r="AG248" s="7"/>
    </row>
    <row r="249" spans="1:33" s="5" customFormat="1" ht="9.75" customHeight="1" x14ac:dyDescent="0.15">
      <c r="A249" s="64"/>
      <c r="B249" s="6"/>
      <c r="C249" s="41" t="str">
        <f>'29-31'!R10</f>
        <v>大根サラダ</v>
      </c>
      <c r="D249" s="41"/>
      <c r="E249" s="41"/>
      <c r="F249" s="41"/>
      <c r="G249" s="41"/>
      <c r="H249" s="41"/>
      <c r="I249" s="7"/>
      <c r="K249" s="41" t="str">
        <f>'29-31'!R15</f>
        <v>豚肉のトウチジャン炒め</v>
      </c>
      <c r="L249" s="41"/>
      <c r="M249" s="41"/>
      <c r="N249" s="41"/>
      <c r="O249" s="41"/>
      <c r="P249" s="41"/>
      <c r="Q249" s="8"/>
      <c r="R249" s="6"/>
      <c r="S249" s="41" t="str">
        <f>'29-31'!R21</f>
        <v>小松菜のお浸し</v>
      </c>
      <c r="T249" s="41"/>
      <c r="U249" s="41"/>
      <c r="V249" s="41"/>
      <c r="W249" s="41"/>
      <c r="X249" s="41"/>
      <c r="Y249" s="7"/>
      <c r="Z249" s="6"/>
      <c r="AG249" s="7"/>
    </row>
    <row r="250" spans="1:33" s="5" customFormat="1" ht="9.75" customHeight="1" x14ac:dyDescent="0.15">
      <c r="A250" s="64"/>
      <c r="B250" s="6"/>
      <c r="C250" s="41" t="str">
        <f>'29-31'!R11</f>
        <v>スナップえんどうの炒め物</v>
      </c>
      <c r="D250" s="41"/>
      <c r="E250" s="41"/>
      <c r="F250" s="41"/>
      <c r="G250" s="41"/>
      <c r="H250" s="41"/>
      <c r="I250" s="7"/>
      <c r="K250" s="41" t="str">
        <f>'29-31'!R16</f>
        <v>いんげんのピーナツ和え</v>
      </c>
      <c r="L250" s="41"/>
      <c r="M250" s="41"/>
      <c r="N250" s="41"/>
      <c r="O250" s="41"/>
      <c r="P250" s="41"/>
      <c r="Q250" s="8"/>
      <c r="R250" s="6"/>
      <c r="S250" s="41" t="str">
        <f>'29-31'!R22</f>
        <v>がんもの煮物</v>
      </c>
      <c r="T250" s="41"/>
      <c r="U250" s="41"/>
      <c r="V250" s="41"/>
      <c r="W250" s="41"/>
      <c r="X250" s="41"/>
      <c r="Y250" s="7"/>
      <c r="Z250" s="6"/>
      <c r="AA250" s="42"/>
      <c r="AB250" s="42"/>
      <c r="AC250" s="42"/>
      <c r="AD250" s="42"/>
      <c r="AE250" s="42"/>
      <c r="AF250" s="42"/>
      <c r="AG250" s="7"/>
    </row>
    <row r="251" spans="1:33" s="5" customFormat="1" ht="9.75" customHeight="1" x14ac:dyDescent="0.15">
      <c r="A251" s="65" t="str">
        <f t="shared" ref="A251" si="57">TEXT(A247,"(aaa)")</f>
        <v>(火)</v>
      </c>
      <c r="B251" s="6"/>
      <c r="C251" s="41"/>
      <c r="D251" s="41"/>
      <c r="E251" s="41"/>
      <c r="F251" s="41"/>
      <c r="G251" s="41"/>
      <c r="H251" s="41"/>
      <c r="I251" s="7"/>
      <c r="K251" s="41" t="str">
        <f>'29-31'!R17</f>
        <v>味噌汁(じゃがいも･ねぎ)</v>
      </c>
      <c r="L251" s="41"/>
      <c r="M251" s="41"/>
      <c r="N251" s="41"/>
      <c r="O251" s="41"/>
      <c r="P251" s="41"/>
      <c r="Q251" s="8"/>
      <c r="R251" s="6"/>
      <c r="S251" s="41" t="str">
        <f>'29-31'!R23</f>
        <v>清し汁(トロロ昆布･ねぎ)</v>
      </c>
      <c r="T251" s="41"/>
      <c r="U251" s="41"/>
      <c r="V251" s="41"/>
      <c r="W251" s="41"/>
      <c r="X251" s="41"/>
      <c r="Y251" s="7"/>
      <c r="Z251" s="6"/>
      <c r="AA251" s="41" t="str">
        <f>'29-31'!R30</f>
        <v>腸活ｾﾞﾘｰ(抹茶)</v>
      </c>
      <c r="AB251" s="41"/>
      <c r="AC251" s="41"/>
      <c r="AD251" s="41"/>
      <c r="AE251" s="41"/>
      <c r="AF251" s="41"/>
      <c r="AG251" s="7"/>
    </row>
    <row r="252" spans="1:33" s="5" customFormat="1" ht="9.75" customHeight="1" x14ac:dyDescent="0.15">
      <c r="A252" s="65"/>
      <c r="B252" s="6"/>
      <c r="C252" s="41"/>
      <c r="D252" s="41"/>
      <c r="E252" s="41"/>
      <c r="F252" s="41"/>
      <c r="G252" s="41"/>
      <c r="H252" s="41"/>
      <c r="I252" s="7"/>
      <c r="K252" s="41"/>
      <c r="L252" s="41"/>
      <c r="M252" s="41"/>
      <c r="N252" s="41"/>
      <c r="O252" s="41"/>
      <c r="P252" s="41"/>
      <c r="Q252" s="8"/>
      <c r="R252" s="6"/>
      <c r="S252" s="41">
        <f>'29-31'!R24</f>
        <v>0</v>
      </c>
      <c r="T252" s="41"/>
      <c r="U252" s="41"/>
      <c r="V252" s="41"/>
      <c r="W252" s="41"/>
      <c r="X252" s="41"/>
      <c r="Y252" s="7"/>
      <c r="Z252" s="6"/>
      <c r="AA252" s="41"/>
      <c r="AB252" s="41"/>
      <c r="AC252" s="41"/>
      <c r="AD252" s="41"/>
      <c r="AE252" s="41"/>
      <c r="AF252" s="41"/>
      <c r="AG252" s="7"/>
    </row>
    <row r="253" spans="1:33" s="5" customFormat="1" ht="9.75" customHeight="1" x14ac:dyDescent="0.15">
      <c r="A253" s="65"/>
      <c r="B253" s="6"/>
      <c r="C253" s="41"/>
      <c r="D253" s="41"/>
      <c r="E253" s="41"/>
      <c r="F253" s="41"/>
      <c r="G253" s="41"/>
      <c r="H253" s="41"/>
      <c r="I253" s="7"/>
      <c r="K253" s="41"/>
      <c r="L253" s="41"/>
      <c r="M253" s="41"/>
      <c r="N253" s="41"/>
      <c r="O253" s="41"/>
      <c r="P253" s="41"/>
      <c r="Q253" s="8"/>
      <c r="R253" s="6"/>
      <c r="S253" s="41"/>
      <c r="T253" s="41"/>
      <c r="U253" s="41"/>
      <c r="V253" s="41"/>
      <c r="W253" s="41"/>
      <c r="X253" s="41"/>
      <c r="Y253" s="7"/>
      <c r="Z253" s="6"/>
      <c r="AA253" s="41"/>
      <c r="AB253" s="41"/>
      <c r="AC253" s="41"/>
      <c r="AD253" s="41"/>
      <c r="AE253" s="41"/>
      <c r="AF253" s="41"/>
      <c r="AG253" s="7"/>
    </row>
    <row r="254" spans="1:33" s="5" customFormat="1" ht="3.75" customHeight="1" x14ac:dyDescent="0.15">
      <c r="A254" s="66"/>
      <c r="B254" s="9"/>
      <c r="C254" s="10"/>
      <c r="D254" s="10"/>
      <c r="E254" s="10"/>
      <c r="F254" s="10"/>
      <c r="G254" s="10"/>
      <c r="H254" s="10"/>
      <c r="I254" s="11"/>
      <c r="J254" s="10"/>
      <c r="K254" s="10"/>
      <c r="L254" s="10"/>
      <c r="M254" s="10"/>
      <c r="N254" s="10"/>
      <c r="O254" s="10"/>
      <c r="P254" s="10"/>
      <c r="Q254" s="12"/>
      <c r="R254" s="9"/>
      <c r="S254" s="10"/>
      <c r="T254" s="10"/>
      <c r="U254" s="10"/>
      <c r="V254" s="10"/>
      <c r="W254" s="10"/>
      <c r="X254" s="10"/>
      <c r="Y254" s="11"/>
      <c r="Z254" s="9"/>
      <c r="AA254" s="10"/>
      <c r="AB254" s="10"/>
      <c r="AC254" s="10"/>
      <c r="AD254" s="10"/>
      <c r="AE254" s="10"/>
      <c r="AF254" s="10"/>
      <c r="AG254" s="11"/>
    </row>
  </sheetData>
  <mergeCells count="786">
    <mergeCell ref="A223:A226"/>
    <mergeCell ref="A227:A230"/>
    <mergeCell ref="A231:A234"/>
    <mergeCell ref="A235:A238"/>
    <mergeCell ref="A239:A242"/>
    <mergeCell ref="A243:A246"/>
    <mergeCell ref="A247:A250"/>
    <mergeCell ref="A251:A254"/>
    <mergeCell ref="A187:A190"/>
    <mergeCell ref="A191:A194"/>
    <mergeCell ref="A195:A198"/>
    <mergeCell ref="A199:A202"/>
    <mergeCell ref="A203:A206"/>
    <mergeCell ref="A207:A210"/>
    <mergeCell ref="A211:A214"/>
    <mergeCell ref="A215:A218"/>
    <mergeCell ref="A219:A222"/>
    <mergeCell ref="A151:A154"/>
    <mergeCell ref="A155:A158"/>
    <mergeCell ref="A159:A162"/>
    <mergeCell ref="A163:A166"/>
    <mergeCell ref="A167:A170"/>
    <mergeCell ref="A171:A174"/>
    <mergeCell ref="A175:A178"/>
    <mergeCell ref="A179:A182"/>
    <mergeCell ref="A183:A186"/>
    <mergeCell ref="A115:A118"/>
    <mergeCell ref="A119:A122"/>
    <mergeCell ref="A123:A126"/>
    <mergeCell ref="A127:A130"/>
    <mergeCell ref="A131:A134"/>
    <mergeCell ref="A135:A138"/>
    <mergeCell ref="A139:A142"/>
    <mergeCell ref="A143:A146"/>
    <mergeCell ref="A147:A150"/>
    <mergeCell ref="A79:A82"/>
    <mergeCell ref="A83:A86"/>
    <mergeCell ref="A87:A90"/>
    <mergeCell ref="A91:A94"/>
    <mergeCell ref="A95:A98"/>
    <mergeCell ref="A99:A102"/>
    <mergeCell ref="A103:A106"/>
    <mergeCell ref="A107:A110"/>
    <mergeCell ref="A111:A114"/>
    <mergeCell ref="A43:A46"/>
    <mergeCell ref="A47:A50"/>
    <mergeCell ref="A51:A54"/>
    <mergeCell ref="A55:A58"/>
    <mergeCell ref="A59:A62"/>
    <mergeCell ref="A63:A66"/>
    <mergeCell ref="A67:A70"/>
    <mergeCell ref="A71:A74"/>
    <mergeCell ref="A75:A78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1:AF1"/>
    <mergeCell ref="A2:Y2"/>
    <mergeCell ref="A3:I3"/>
    <mergeCell ref="J3:Y3"/>
    <mergeCell ref="Z3:AG3"/>
    <mergeCell ref="A5:A6"/>
    <mergeCell ref="B5:I6"/>
    <mergeCell ref="J5:Q6"/>
    <mergeCell ref="R5:Y6"/>
    <mergeCell ref="AA5:AF5"/>
    <mergeCell ref="AA6:AF6"/>
    <mergeCell ref="C8:H8"/>
    <mergeCell ref="K8:P8"/>
    <mergeCell ref="S8:X8"/>
    <mergeCell ref="AA8:AF8"/>
    <mergeCell ref="C9:H9"/>
    <mergeCell ref="K9:P9"/>
    <mergeCell ref="S9:X9"/>
    <mergeCell ref="C10:H10"/>
    <mergeCell ref="C12:H12"/>
    <mergeCell ref="K12:P12"/>
    <mergeCell ref="S12:X12"/>
    <mergeCell ref="AA12:AF12"/>
    <mergeCell ref="C13:H13"/>
    <mergeCell ref="K13:P13"/>
    <mergeCell ref="S13:X13"/>
    <mergeCell ref="AA13:AF13"/>
    <mergeCell ref="K10:P10"/>
    <mergeCell ref="S10:X10"/>
    <mergeCell ref="AA10:AF10"/>
    <mergeCell ref="C11:H11"/>
    <mergeCell ref="K11:P11"/>
    <mergeCell ref="S11:X11"/>
    <mergeCell ref="AA11:AF11"/>
    <mergeCell ref="C16:H16"/>
    <mergeCell ref="K16:P16"/>
    <mergeCell ref="S16:X16"/>
    <mergeCell ref="AA16:AF16"/>
    <mergeCell ref="C17:H17"/>
    <mergeCell ref="K17:P17"/>
    <mergeCell ref="S17:X17"/>
    <mergeCell ref="C18:H18"/>
    <mergeCell ref="K18:P18"/>
    <mergeCell ref="C20:H20"/>
    <mergeCell ref="K20:P20"/>
    <mergeCell ref="S20:X20"/>
    <mergeCell ref="AA20:AF20"/>
    <mergeCell ref="C21:H21"/>
    <mergeCell ref="K21:P21"/>
    <mergeCell ref="S21:X21"/>
    <mergeCell ref="AA21:AF21"/>
    <mergeCell ref="S18:X18"/>
    <mergeCell ref="AA18:AF18"/>
    <mergeCell ref="C19:H19"/>
    <mergeCell ref="K19:P19"/>
    <mergeCell ref="S19:X19"/>
    <mergeCell ref="AA19:AF19"/>
    <mergeCell ref="C24:H24"/>
    <mergeCell ref="K24:P24"/>
    <mergeCell ref="S24:X24"/>
    <mergeCell ref="AA24:AF24"/>
    <mergeCell ref="C25:H25"/>
    <mergeCell ref="K25:P25"/>
    <mergeCell ref="S25:X25"/>
    <mergeCell ref="C26:H26"/>
    <mergeCell ref="K26:P26"/>
    <mergeCell ref="C28:H28"/>
    <mergeCell ref="K28:P28"/>
    <mergeCell ref="S28:X28"/>
    <mergeCell ref="AA28:AF28"/>
    <mergeCell ref="C29:H29"/>
    <mergeCell ref="K29:P29"/>
    <mergeCell ref="S29:X29"/>
    <mergeCell ref="AA29:AF29"/>
    <mergeCell ref="S26:X26"/>
    <mergeCell ref="AA26:AF26"/>
    <mergeCell ref="C27:H27"/>
    <mergeCell ref="K27:P27"/>
    <mergeCell ref="S27:X27"/>
    <mergeCell ref="AA27:AF27"/>
    <mergeCell ref="C32:H32"/>
    <mergeCell ref="K32:P32"/>
    <mergeCell ref="S32:X32"/>
    <mergeCell ref="AA32:AF32"/>
    <mergeCell ref="C33:H33"/>
    <mergeCell ref="K33:P33"/>
    <mergeCell ref="S33:X33"/>
    <mergeCell ref="C34:H34"/>
    <mergeCell ref="K34:P34"/>
    <mergeCell ref="C36:H36"/>
    <mergeCell ref="K36:P36"/>
    <mergeCell ref="S36:X36"/>
    <mergeCell ref="AA36:AF36"/>
    <mergeCell ref="C37:H37"/>
    <mergeCell ref="K37:P37"/>
    <mergeCell ref="S37:X37"/>
    <mergeCell ref="AA37:AF37"/>
    <mergeCell ref="S34:X34"/>
    <mergeCell ref="AA34:AF34"/>
    <mergeCell ref="C35:H35"/>
    <mergeCell ref="K35:P35"/>
    <mergeCell ref="S35:X35"/>
    <mergeCell ref="AA35:AF35"/>
    <mergeCell ref="C40:H40"/>
    <mergeCell ref="K40:P40"/>
    <mergeCell ref="S40:X40"/>
    <mergeCell ref="AA40:AF40"/>
    <mergeCell ref="C41:H41"/>
    <mergeCell ref="K41:P41"/>
    <mergeCell ref="S41:X41"/>
    <mergeCell ref="C42:H42"/>
    <mergeCell ref="K42:P42"/>
    <mergeCell ref="C44:H44"/>
    <mergeCell ref="K44:P44"/>
    <mergeCell ref="S44:X44"/>
    <mergeCell ref="AA44:AF44"/>
    <mergeCell ref="C45:H45"/>
    <mergeCell ref="K45:P45"/>
    <mergeCell ref="S45:X45"/>
    <mergeCell ref="AA45:AF45"/>
    <mergeCell ref="S42:X42"/>
    <mergeCell ref="AA42:AF42"/>
    <mergeCell ref="C43:H43"/>
    <mergeCell ref="K43:P43"/>
    <mergeCell ref="S43:X43"/>
    <mergeCell ref="AA43:AF43"/>
    <mergeCell ref="C48:H48"/>
    <mergeCell ref="K48:P48"/>
    <mergeCell ref="S48:X48"/>
    <mergeCell ref="AA48:AF48"/>
    <mergeCell ref="C49:H49"/>
    <mergeCell ref="K49:P49"/>
    <mergeCell ref="S49:X49"/>
    <mergeCell ref="C50:H50"/>
    <mergeCell ref="K50:P50"/>
    <mergeCell ref="C52:H52"/>
    <mergeCell ref="K52:P52"/>
    <mergeCell ref="S52:X52"/>
    <mergeCell ref="AA52:AF52"/>
    <mergeCell ref="C53:H53"/>
    <mergeCell ref="K53:P53"/>
    <mergeCell ref="S53:X53"/>
    <mergeCell ref="AA53:AF53"/>
    <mergeCell ref="S50:X50"/>
    <mergeCell ref="AA50:AF50"/>
    <mergeCell ref="C51:H51"/>
    <mergeCell ref="K51:P51"/>
    <mergeCell ref="S51:X51"/>
    <mergeCell ref="AA51:AF51"/>
    <mergeCell ref="C56:H56"/>
    <mergeCell ref="K56:P56"/>
    <mergeCell ref="S56:X56"/>
    <mergeCell ref="AA56:AF56"/>
    <mergeCell ref="C57:H57"/>
    <mergeCell ref="K57:P57"/>
    <mergeCell ref="S57:X57"/>
    <mergeCell ref="C58:H58"/>
    <mergeCell ref="K58:P58"/>
    <mergeCell ref="C60:H60"/>
    <mergeCell ref="K60:P60"/>
    <mergeCell ref="S60:X60"/>
    <mergeCell ref="AA60:AF60"/>
    <mergeCell ref="C61:H61"/>
    <mergeCell ref="K61:P61"/>
    <mergeCell ref="S61:X61"/>
    <mergeCell ref="AA61:AF61"/>
    <mergeCell ref="S58:X58"/>
    <mergeCell ref="AA58:AF58"/>
    <mergeCell ref="C59:H59"/>
    <mergeCell ref="K59:P59"/>
    <mergeCell ref="S59:X59"/>
    <mergeCell ref="AA59:AF59"/>
    <mergeCell ref="C64:H64"/>
    <mergeCell ref="K64:P64"/>
    <mergeCell ref="S64:X64"/>
    <mergeCell ref="AA64:AF64"/>
    <mergeCell ref="C65:H65"/>
    <mergeCell ref="K65:P65"/>
    <mergeCell ref="S65:X65"/>
    <mergeCell ref="C66:H66"/>
    <mergeCell ref="K66:P66"/>
    <mergeCell ref="C68:H68"/>
    <mergeCell ref="K68:P68"/>
    <mergeCell ref="S68:X68"/>
    <mergeCell ref="AA68:AF68"/>
    <mergeCell ref="C69:H69"/>
    <mergeCell ref="K69:P69"/>
    <mergeCell ref="S69:X69"/>
    <mergeCell ref="AA69:AF69"/>
    <mergeCell ref="S66:X66"/>
    <mergeCell ref="AA66:AF66"/>
    <mergeCell ref="C67:H67"/>
    <mergeCell ref="K67:P67"/>
    <mergeCell ref="S67:X67"/>
    <mergeCell ref="AA67:AF67"/>
    <mergeCell ref="C72:H72"/>
    <mergeCell ref="K72:P72"/>
    <mergeCell ref="S72:X72"/>
    <mergeCell ref="AA72:AF72"/>
    <mergeCell ref="C73:H73"/>
    <mergeCell ref="K73:P73"/>
    <mergeCell ref="S73:X73"/>
    <mergeCell ref="C74:H74"/>
    <mergeCell ref="K74:P74"/>
    <mergeCell ref="C76:H76"/>
    <mergeCell ref="K76:P76"/>
    <mergeCell ref="S76:X76"/>
    <mergeCell ref="AA76:AF76"/>
    <mergeCell ref="C77:H77"/>
    <mergeCell ref="K77:P77"/>
    <mergeCell ref="S77:X77"/>
    <mergeCell ref="AA77:AF77"/>
    <mergeCell ref="S74:X74"/>
    <mergeCell ref="AA74:AF74"/>
    <mergeCell ref="C75:H75"/>
    <mergeCell ref="K75:P75"/>
    <mergeCell ref="S75:X75"/>
    <mergeCell ref="AA75:AF75"/>
    <mergeCell ref="C80:H80"/>
    <mergeCell ref="K80:P80"/>
    <mergeCell ref="S80:X80"/>
    <mergeCell ref="AA80:AF80"/>
    <mergeCell ref="C81:H81"/>
    <mergeCell ref="K81:P81"/>
    <mergeCell ref="S81:X81"/>
    <mergeCell ref="C82:H82"/>
    <mergeCell ref="K82:P82"/>
    <mergeCell ref="C84:H84"/>
    <mergeCell ref="K84:P84"/>
    <mergeCell ref="S84:X84"/>
    <mergeCell ref="AA84:AF84"/>
    <mergeCell ref="C85:H85"/>
    <mergeCell ref="K85:P85"/>
    <mergeCell ref="S85:X85"/>
    <mergeCell ref="AA85:AF85"/>
    <mergeCell ref="S82:X82"/>
    <mergeCell ref="AA82:AF82"/>
    <mergeCell ref="C83:H83"/>
    <mergeCell ref="K83:P83"/>
    <mergeCell ref="S83:X83"/>
    <mergeCell ref="AA83:AF83"/>
    <mergeCell ref="C88:H88"/>
    <mergeCell ref="K88:P88"/>
    <mergeCell ref="S88:X88"/>
    <mergeCell ref="AA88:AF88"/>
    <mergeCell ref="C89:H89"/>
    <mergeCell ref="K89:P89"/>
    <mergeCell ref="S89:X89"/>
    <mergeCell ref="C90:H90"/>
    <mergeCell ref="K90:P90"/>
    <mergeCell ref="C92:H92"/>
    <mergeCell ref="K92:P92"/>
    <mergeCell ref="S92:X92"/>
    <mergeCell ref="AA92:AF92"/>
    <mergeCell ref="C93:H93"/>
    <mergeCell ref="K93:P93"/>
    <mergeCell ref="S93:X93"/>
    <mergeCell ref="AA93:AF93"/>
    <mergeCell ref="S90:X90"/>
    <mergeCell ref="AA90:AF90"/>
    <mergeCell ref="C91:H91"/>
    <mergeCell ref="K91:P91"/>
    <mergeCell ref="S91:X91"/>
    <mergeCell ref="AA91:AF91"/>
    <mergeCell ref="C96:H96"/>
    <mergeCell ref="K96:P96"/>
    <mergeCell ref="S96:X96"/>
    <mergeCell ref="AA96:AF96"/>
    <mergeCell ref="C97:H97"/>
    <mergeCell ref="K97:P97"/>
    <mergeCell ref="S97:X97"/>
    <mergeCell ref="C98:H98"/>
    <mergeCell ref="K98:P98"/>
    <mergeCell ref="C100:H100"/>
    <mergeCell ref="K100:P100"/>
    <mergeCell ref="S100:X100"/>
    <mergeCell ref="AA100:AF100"/>
    <mergeCell ref="C101:H101"/>
    <mergeCell ref="K101:P101"/>
    <mergeCell ref="S101:X101"/>
    <mergeCell ref="AA101:AF101"/>
    <mergeCell ref="S98:X98"/>
    <mergeCell ref="AA98:AF98"/>
    <mergeCell ref="C99:H99"/>
    <mergeCell ref="K99:P99"/>
    <mergeCell ref="S99:X99"/>
    <mergeCell ref="AA99:AF99"/>
    <mergeCell ref="C104:H104"/>
    <mergeCell ref="K104:P104"/>
    <mergeCell ref="S104:X104"/>
    <mergeCell ref="AA104:AF104"/>
    <mergeCell ref="C105:H105"/>
    <mergeCell ref="K105:P105"/>
    <mergeCell ref="S105:X105"/>
    <mergeCell ref="C106:H106"/>
    <mergeCell ref="K106:P106"/>
    <mergeCell ref="C108:H108"/>
    <mergeCell ref="K108:P108"/>
    <mergeCell ref="S108:X108"/>
    <mergeCell ref="AA108:AF108"/>
    <mergeCell ref="C109:H109"/>
    <mergeCell ref="K109:P109"/>
    <mergeCell ref="S109:X109"/>
    <mergeCell ref="AA109:AF109"/>
    <mergeCell ref="S106:X106"/>
    <mergeCell ref="AA106:AF106"/>
    <mergeCell ref="C107:H107"/>
    <mergeCell ref="K107:P107"/>
    <mergeCell ref="S107:X107"/>
    <mergeCell ref="AA107:AF107"/>
    <mergeCell ref="C112:H112"/>
    <mergeCell ref="K112:P112"/>
    <mergeCell ref="S112:X112"/>
    <mergeCell ref="AA112:AF112"/>
    <mergeCell ref="C113:H113"/>
    <mergeCell ref="K113:P113"/>
    <mergeCell ref="S113:X113"/>
    <mergeCell ref="C114:H114"/>
    <mergeCell ref="K114:P114"/>
    <mergeCell ref="C116:H116"/>
    <mergeCell ref="K116:P116"/>
    <mergeCell ref="S116:X116"/>
    <mergeCell ref="AA116:AF116"/>
    <mergeCell ref="C117:H117"/>
    <mergeCell ref="K117:P117"/>
    <mergeCell ref="S117:X117"/>
    <mergeCell ref="AA117:AF117"/>
    <mergeCell ref="S114:X114"/>
    <mergeCell ref="AA114:AF114"/>
    <mergeCell ref="C115:H115"/>
    <mergeCell ref="K115:P115"/>
    <mergeCell ref="S115:X115"/>
    <mergeCell ref="AA115:AF115"/>
    <mergeCell ref="C120:H120"/>
    <mergeCell ref="K120:P120"/>
    <mergeCell ref="S120:X120"/>
    <mergeCell ref="AA120:AF120"/>
    <mergeCell ref="C121:H121"/>
    <mergeCell ref="K121:P121"/>
    <mergeCell ref="S121:X121"/>
    <mergeCell ref="C122:H122"/>
    <mergeCell ref="K122:P122"/>
    <mergeCell ref="C124:H124"/>
    <mergeCell ref="K124:P124"/>
    <mergeCell ref="S124:X124"/>
    <mergeCell ref="AA124:AF124"/>
    <mergeCell ref="C125:H125"/>
    <mergeCell ref="K125:P125"/>
    <mergeCell ref="S125:X125"/>
    <mergeCell ref="AA125:AF125"/>
    <mergeCell ref="S122:X122"/>
    <mergeCell ref="AA122:AF122"/>
    <mergeCell ref="C123:H123"/>
    <mergeCell ref="K123:P123"/>
    <mergeCell ref="S123:X123"/>
    <mergeCell ref="AA123:AF123"/>
    <mergeCell ref="C128:H128"/>
    <mergeCell ref="K128:P128"/>
    <mergeCell ref="S128:X128"/>
    <mergeCell ref="AA128:AF128"/>
    <mergeCell ref="C129:H129"/>
    <mergeCell ref="K129:P129"/>
    <mergeCell ref="S129:X129"/>
    <mergeCell ref="C130:H130"/>
    <mergeCell ref="K130:P130"/>
    <mergeCell ref="C132:H132"/>
    <mergeCell ref="K132:P132"/>
    <mergeCell ref="S132:X132"/>
    <mergeCell ref="AA132:AF132"/>
    <mergeCell ref="C133:H133"/>
    <mergeCell ref="K133:P133"/>
    <mergeCell ref="S133:X133"/>
    <mergeCell ref="AA133:AF133"/>
    <mergeCell ref="S130:X130"/>
    <mergeCell ref="AA130:AF130"/>
    <mergeCell ref="C131:H131"/>
    <mergeCell ref="K131:P131"/>
    <mergeCell ref="S131:X131"/>
    <mergeCell ref="AA131:AF131"/>
    <mergeCell ref="C136:H136"/>
    <mergeCell ref="K136:P136"/>
    <mergeCell ref="S136:X136"/>
    <mergeCell ref="AA136:AF136"/>
    <mergeCell ref="C137:H137"/>
    <mergeCell ref="K137:P137"/>
    <mergeCell ref="S137:X137"/>
    <mergeCell ref="C138:H138"/>
    <mergeCell ref="K138:P138"/>
    <mergeCell ref="C140:H140"/>
    <mergeCell ref="K140:P140"/>
    <mergeCell ref="S140:X140"/>
    <mergeCell ref="AA140:AF140"/>
    <mergeCell ref="C141:H141"/>
    <mergeCell ref="K141:P141"/>
    <mergeCell ref="S141:X141"/>
    <mergeCell ref="AA141:AF141"/>
    <mergeCell ref="S138:X138"/>
    <mergeCell ref="AA138:AF138"/>
    <mergeCell ref="C139:H139"/>
    <mergeCell ref="K139:P139"/>
    <mergeCell ref="S139:X139"/>
    <mergeCell ref="AA139:AF139"/>
    <mergeCell ref="C144:H144"/>
    <mergeCell ref="K144:P144"/>
    <mergeCell ref="S144:X144"/>
    <mergeCell ref="AA144:AF144"/>
    <mergeCell ref="C145:H145"/>
    <mergeCell ref="K145:P145"/>
    <mergeCell ref="S145:X145"/>
    <mergeCell ref="C146:H146"/>
    <mergeCell ref="K146:P146"/>
    <mergeCell ref="C148:H148"/>
    <mergeCell ref="K148:P148"/>
    <mergeCell ref="S148:X148"/>
    <mergeCell ref="AA148:AF148"/>
    <mergeCell ref="C149:H149"/>
    <mergeCell ref="K149:P149"/>
    <mergeCell ref="S149:X149"/>
    <mergeCell ref="AA149:AF149"/>
    <mergeCell ref="S146:X146"/>
    <mergeCell ref="AA146:AF146"/>
    <mergeCell ref="C147:H147"/>
    <mergeCell ref="K147:P147"/>
    <mergeCell ref="S147:X147"/>
    <mergeCell ref="AA147:AF147"/>
    <mergeCell ref="C152:H152"/>
    <mergeCell ref="K152:P152"/>
    <mergeCell ref="S152:X152"/>
    <mergeCell ref="AA152:AF152"/>
    <mergeCell ref="C153:H153"/>
    <mergeCell ref="K153:P153"/>
    <mergeCell ref="S153:X153"/>
    <mergeCell ref="C154:H154"/>
    <mergeCell ref="K154:P154"/>
    <mergeCell ref="C156:H156"/>
    <mergeCell ref="K156:P156"/>
    <mergeCell ref="S156:X156"/>
    <mergeCell ref="AA156:AF156"/>
    <mergeCell ref="C157:H157"/>
    <mergeCell ref="K157:P157"/>
    <mergeCell ref="S157:X157"/>
    <mergeCell ref="AA157:AF157"/>
    <mergeCell ref="S154:X154"/>
    <mergeCell ref="AA154:AF154"/>
    <mergeCell ref="C155:H155"/>
    <mergeCell ref="K155:P155"/>
    <mergeCell ref="S155:X155"/>
    <mergeCell ref="AA155:AF155"/>
    <mergeCell ref="C160:H160"/>
    <mergeCell ref="K160:P160"/>
    <mergeCell ref="S160:X160"/>
    <mergeCell ref="AA160:AF160"/>
    <mergeCell ref="C161:H161"/>
    <mergeCell ref="K161:P161"/>
    <mergeCell ref="S161:X161"/>
    <mergeCell ref="C162:H162"/>
    <mergeCell ref="K162:P162"/>
    <mergeCell ref="C164:H164"/>
    <mergeCell ref="K164:P164"/>
    <mergeCell ref="S164:X164"/>
    <mergeCell ref="AA164:AF164"/>
    <mergeCell ref="C165:H165"/>
    <mergeCell ref="K165:P165"/>
    <mergeCell ref="S165:X165"/>
    <mergeCell ref="AA165:AF165"/>
    <mergeCell ref="S162:X162"/>
    <mergeCell ref="AA162:AF162"/>
    <mergeCell ref="C163:H163"/>
    <mergeCell ref="K163:P163"/>
    <mergeCell ref="S163:X163"/>
    <mergeCell ref="AA163:AF163"/>
    <mergeCell ref="C168:H168"/>
    <mergeCell ref="K168:P168"/>
    <mergeCell ref="S168:X168"/>
    <mergeCell ref="AA168:AF168"/>
    <mergeCell ref="C169:H169"/>
    <mergeCell ref="K169:P169"/>
    <mergeCell ref="S169:X169"/>
    <mergeCell ref="C170:H170"/>
    <mergeCell ref="K170:P170"/>
    <mergeCell ref="C172:H172"/>
    <mergeCell ref="K172:P172"/>
    <mergeCell ref="S172:X172"/>
    <mergeCell ref="AA172:AF172"/>
    <mergeCell ref="C173:H173"/>
    <mergeCell ref="K173:P173"/>
    <mergeCell ref="S173:X173"/>
    <mergeCell ref="AA173:AF173"/>
    <mergeCell ref="S170:X170"/>
    <mergeCell ref="AA170:AF170"/>
    <mergeCell ref="C171:H171"/>
    <mergeCell ref="K171:P171"/>
    <mergeCell ref="S171:X171"/>
    <mergeCell ref="AA171:AF171"/>
    <mergeCell ref="C176:H176"/>
    <mergeCell ref="K176:P176"/>
    <mergeCell ref="S176:X176"/>
    <mergeCell ref="AA176:AF176"/>
    <mergeCell ref="C177:H177"/>
    <mergeCell ref="K177:P177"/>
    <mergeCell ref="S177:X177"/>
    <mergeCell ref="C178:H178"/>
    <mergeCell ref="K178:P178"/>
    <mergeCell ref="C180:H180"/>
    <mergeCell ref="K180:P180"/>
    <mergeCell ref="S180:X180"/>
    <mergeCell ref="AA180:AF180"/>
    <mergeCell ref="C181:H181"/>
    <mergeCell ref="K181:P181"/>
    <mergeCell ref="S181:X181"/>
    <mergeCell ref="AA181:AF181"/>
    <mergeCell ref="S178:X178"/>
    <mergeCell ref="AA178:AF178"/>
    <mergeCell ref="C179:H179"/>
    <mergeCell ref="K179:P179"/>
    <mergeCell ref="S179:X179"/>
    <mergeCell ref="AA179:AF179"/>
    <mergeCell ref="C184:H184"/>
    <mergeCell ref="K184:P184"/>
    <mergeCell ref="S184:X184"/>
    <mergeCell ref="AA184:AF184"/>
    <mergeCell ref="C185:H185"/>
    <mergeCell ref="K185:P185"/>
    <mergeCell ref="S185:X185"/>
    <mergeCell ref="C186:H186"/>
    <mergeCell ref="K186:P186"/>
    <mergeCell ref="C188:H188"/>
    <mergeCell ref="K188:P188"/>
    <mergeCell ref="S188:X188"/>
    <mergeCell ref="AA188:AF188"/>
    <mergeCell ref="C189:H189"/>
    <mergeCell ref="K189:P189"/>
    <mergeCell ref="S189:X189"/>
    <mergeCell ref="AA189:AF189"/>
    <mergeCell ref="S186:X186"/>
    <mergeCell ref="AA186:AF186"/>
    <mergeCell ref="C187:H187"/>
    <mergeCell ref="K187:P187"/>
    <mergeCell ref="S187:X187"/>
    <mergeCell ref="AA187:AF187"/>
    <mergeCell ref="C192:H192"/>
    <mergeCell ref="K192:P192"/>
    <mergeCell ref="S192:X192"/>
    <mergeCell ref="AA192:AF192"/>
    <mergeCell ref="C193:H193"/>
    <mergeCell ref="K193:P193"/>
    <mergeCell ref="S193:X193"/>
    <mergeCell ref="C194:H194"/>
    <mergeCell ref="K194:P194"/>
    <mergeCell ref="C196:H196"/>
    <mergeCell ref="K196:P196"/>
    <mergeCell ref="S196:X196"/>
    <mergeCell ref="AA196:AF196"/>
    <mergeCell ref="C197:H197"/>
    <mergeCell ref="K197:P197"/>
    <mergeCell ref="S197:X197"/>
    <mergeCell ref="AA197:AF197"/>
    <mergeCell ref="S194:X194"/>
    <mergeCell ref="AA194:AF194"/>
    <mergeCell ref="C195:H195"/>
    <mergeCell ref="K195:P195"/>
    <mergeCell ref="S195:X195"/>
    <mergeCell ref="AA195:AF195"/>
    <mergeCell ref="C200:H200"/>
    <mergeCell ref="K200:P200"/>
    <mergeCell ref="S200:X200"/>
    <mergeCell ref="AA200:AF200"/>
    <mergeCell ref="C201:H201"/>
    <mergeCell ref="K201:P201"/>
    <mergeCell ref="S201:X201"/>
    <mergeCell ref="C202:H202"/>
    <mergeCell ref="K202:P202"/>
    <mergeCell ref="C204:H204"/>
    <mergeCell ref="K204:P204"/>
    <mergeCell ref="S204:X204"/>
    <mergeCell ref="AA204:AF204"/>
    <mergeCell ref="C205:H205"/>
    <mergeCell ref="K205:P205"/>
    <mergeCell ref="S205:X205"/>
    <mergeCell ref="AA205:AF205"/>
    <mergeCell ref="S202:X202"/>
    <mergeCell ref="AA202:AF202"/>
    <mergeCell ref="C203:H203"/>
    <mergeCell ref="K203:P203"/>
    <mergeCell ref="S203:X203"/>
    <mergeCell ref="AA203:AF203"/>
    <mergeCell ref="C208:H208"/>
    <mergeCell ref="K208:P208"/>
    <mergeCell ref="S208:X208"/>
    <mergeCell ref="AA208:AF208"/>
    <mergeCell ref="C209:H209"/>
    <mergeCell ref="K209:P209"/>
    <mergeCell ref="S209:X209"/>
    <mergeCell ref="C210:H210"/>
    <mergeCell ref="K210:P210"/>
    <mergeCell ref="C212:H212"/>
    <mergeCell ref="K212:P212"/>
    <mergeCell ref="S212:X212"/>
    <mergeCell ref="AA212:AF212"/>
    <mergeCell ref="C213:H213"/>
    <mergeCell ref="K213:P213"/>
    <mergeCell ref="S213:X213"/>
    <mergeCell ref="AA213:AF213"/>
    <mergeCell ref="S210:X210"/>
    <mergeCell ref="AA210:AF210"/>
    <mergeCell ref="C211:H211"/>
    <mergeCell ref="K211:P211"/>
    <mergeCell ref="S211:X211"/>
    <mergeCell ref="AA211:AF211"/>
    <mergeCell ref="C216:H216"/>
    <mergeCell ref="K216:P216"/>
    <mergeCell ref="S216:X216"/>
    <mergeCell ref="AA216:AF216"/>
    <mergeCell ref="C217:H217"/>
    <mergeCell ref="K217:P217"/>
    <mergeCell ref="S217:X217"/>
    <mergeCell ref="C218:H218"/>
    <mergeCell ref="K218:P218"/>
    <mergeCell ref="C220:H220"/>
    <mergeCell ref="K220:P220"/>
    <mergeCell ref="S220:X220"/>
    <mergeCell ref="AA220:AF220"/>
    <mergeCell ref="C221:H221"/>
    <mergeCell ref="K221:P221"/>
    <mergeCell ref="S221:X221"/>
    <mergeCell ref="AA221:AF221"/>
    <mergeCell ref="S218:X218"/>
    <mergeCell ref="AA218:AF218"/>
    <mergeCell ref="C219:H219"/>
    <mergeCell ref="K219:P219"/>
    <mergeCell ref="S219:X219"/>
    <mergeCell ref="AA219:AF219"/>
    <mergeCell ref="C224:H224"/>
    <mergeCell ref="K224:P224"/>
    <mergeCell ref="S224:X224"/>
    <mergeCell ref="AA224:AF224"/>
    <mergeCell ref="C225:H225"/>
    <mergeCell ref="K225:P225"/>
    <mergeCell ref="S225:X225"/>
    <mergeCell ref="C226:H226"/>
    <mergeCell ref="K226:P226"/>
    <mergeCell ref="C228:H228"/>
    <mergeCell ref="K228:P228"/>
    <mergeCell ref="S228:X228"/>
    <mergeCell ref="AA228:AF228"/>
    <mergeCell ref="C229:H229"/>
    <mergeCell ref="K229:P229"/>
    <mergeCell ref="S229:X229"/>
    <mergeCell ref="AA229:AF229"/>
    <mergeCell ref="S226:X226"/>
    <mergeCell ref="AA226:AF226"/>
    <mergeCell ref="C227:H227"/>
    <mergeCell ref="K227:P227"/>
    <mergeCell ref="S227:X227"/>
    <mergeCell ref="AA227:AF227"/>
    <mergeCell ref="C232:H232"/>
    <mergeCell ref="K232:P232"/>
    <mergeCell ref="S232:X232"/>
    <mergeCell ref="AA232:AF232"/>
    <mergeCell ref="C233:H233"/>
    <mergeCell ref="K233:P233"/>
    <mergeCell ref="S233:X233"/>
    <mergeCell ref="C234:H234"/>
    <mergeCell ref="K234:P234"/>
    <mergeCell ref="C236:H236"/>
    <mergeCell ref="K236:P236"/>
    <mergeCell ref="S236:X236"/>
    <mergeCell ref="AA236:AF236"/>
    <mergeCell ref="C237:H237"/>
    <mergeCell ref="K237:P237"/>
    <mergeCell ref="S237:X237"/>
    <mergeCell ref="AA237:AF237"/>
    <mergeCell ref="S234:X234"/>
    <mergeCell ref="AA234:AF234"/>
    <mergeCell ref="C235:H235"/>
    <mergeCell ref="K235:P235"/>
    <mergeCell ref="S235:X235"/>
    <mergeCell ref="AA235:AF235"/>
    <mergeCell ref="C240:H240"/>
    <mergeCell ref="K240:P240"/>
    <mergeCell ref="S240:X240"/>
    <mergeCell ref="AA240:AF240"/>
    <mergeCell ref="C241:H241"/>
    <mergeCell ref="K241:P241"/>
    <mergeCell ref="S241:X241"/>
    <mergeCell ref="C242:H242"/>
    <mergeCell ref="K242:P242"/>
    <mergeCell ref="C244:H244"/>
    <mergeCell ref="K244:P244"/>
    <mergeCell ref="S244:X244"/>
    <mergeCell ref="AA244:AF244"/>
    <mergeCell ref="C245:H245"/>
    <mergeCell ref="K245:P245"/>
    <mergeCell ref="S245:X245"/>
    <mergeCell ref="AA245:AF245"/>
    <mergeCell ref="S242:X242"/>
    <mergeCell ref="AA242:AF242"/>
    <mergeCell ref="C243:H243"/>
    <mergeCell ref="K243:P243"/>
    <mergeCell ref="S243:X243"/>
    <mergeCell ref="AA243:AF243"/>
    <mergeCell ref="C248:H248"/>
    <mergeCell ref="K248:P248"/>
    <mergeCell ref="S248:X248"/>
    <mergeCell ref="AA248:AF248"/>
    <mergeCell ref="C249:H249"/>
    <mergeCell ref="K249:P249"/>
    <mergeCell ref="S249:X249"/>
    <mergeCell ref="C250:H250"/>
    <mergeCell ref="K250:P250"/>
    <mergeCell ref="C252:H252"/>
    <mergeCell ref="K252:P252"/>
    <mergeCell ref="S252:X252"/>
    <mergeCell ref="AA252:AF252"/>
    <mergeCell ref="C253:H253"/>
    <mergeCell ref="K253:P253"/>
    <mergeCell ref="S253:X253"/>
    <mergeCell ref="AA253:AF253"/>
    <mergeCell ref="S250:X250"/>
    <mergeCell ref="AA250:AF250"/>
    <mergeCell ref="C251:H251"/>
    <mergeCell ref="K251:P251"/>
    <mergeCell ref="S251:X251"/>
    <mergeCell ref="AA251:AF251"/>
  </mergeCells>
  <phoneticPr fontId="3"/>
  <printOptions horizontalCentered="1" verticalCentered="1"/>
  <pageMargins left="0" right="0" top="0" bottom="0" header="0" footer="0"/>
  <pageSetup paperSize="9" scale="80" orientation="portrait" r:id="rId1"/>
  <headerFooter alignWithMargins="0">
    <oddFooter>&amp;R　　</oddFooter>
  </headerFooter>
  <rowBreaks count="1" manualBreakCount="1">
    <brk id="1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CL34"/>
  <sheetViews>
    <sheetView showGridLines="0" tabSelected="1" view="pageBreakPreview" zoomScale="80" zoomScaleNormal="100" zoomScaleSheetLayoutView="80" zoomScalePageLayoutView="70" workbookViewId="0">
      <selection sqref="A1:XFD1048576"/>
    </sheetView>
  </sheetViews>
  <sheetFormatPr defaultColWidth="1.625" defaultRowHeight="34.5" customHeight="1" x14ac:dyDescent="0.15"/>
  <cols>
    <col min="1" max="57" width="4.375" style="21" customWidth="1" collapsed="1"/>
    <col min="58" max="89" width="0" style="21" hidden="1" customWidth="1" collapsed="1"/>
    <col min="90" max="90" width="0.875" style="21" hidden="1" customWidth="1" collapsed="1"/>
    <col min="91" max="16384" width="1.625" style="21" collapsed="1"/>
  </cols>
  <sheetData>
    <row r="1" spans="1:90" ht="18.75" customHeight="1" x14ac:dyDescent="0.15">
      <c r="A1" s="18" t="s">
        <v>27</v>
      </c>
      <c r="B1" s="19"/>
      <c r="C1" s="20"/>
      <c r="AP1" s="22"/>
      <c r="BE1" s="23"/>
      <c r="CL1" s="18"/>
    </row>
    <row r="2" spans="1:90" ht="18.75" customHeight="1" x14ac:dyDescent="0.15">
      <c r="A2" s="18" t="s">
        <v>281</v>
      </c>
      <c r="CL2" s="18"/>
    </row>
    <row r="3" spans="1:90" ht="18.75" customHeight="1" x14ac:dyDescent="0.15">
      <c r="A3" s="18" t="s">
        <v>303</v>
      </c>
      <c r="CL3" s="18"/>
    </row>
    <row r="4" spans="1:90" ht="23.45" hidden="1" customHeight="1" x14ac:dyDescent="0.15">
      <c r="A4" s="24"/>
      <c r="CL4" s="18"/>
    </row>
    <row r="5" spans="1:90" ht="45.75" hidden="1" customHeight="1" x14ac:dyDescent="0.15">
      <c r="CL5" s="18"/>
    </row>
    <row r="6" spans="1:90" ht="9" hidden="1" customHeight="1" x14ac:dyDescent="0.15">
      <c r="CD6" s="25"/>
      <c r="CE6" s="25"/>
      <c r="CF6" s="25"/>
      <c r="CG6" s="25"/>
      <c r="CH6" s="25"/>
      <c r="CI6" s="25"/>
      <c r="CJ6" s="25"/>
      <c r="CK6" s="25"/>
    </row>
    <row r="7" spans="1:90" ht="16.5" customHeight="1" x14ac:dyDescent="0.15">
      <c r="A7" s="28"/>
      <c r="B7" s="78" t="s">
        <v>32</v>
      </c>
      <c r="C7" s="82"/>
      <c r="D7" s="82"/>
      <c r="E7" s="82"/>
      <c r="F7" s="82"/>
      <c r="G7" s="82"/>
      <c r="H7" s="82"/>
      <c r="I7" s="83"/>
      <c r="J7" s="78" t="s">
        <v>33</v>
      </c>
      <c r="K7" s="79"/>
      <c r="L7" s="79"/>
      <c r="M7" s="79"/>
      <c r="N7" s="79"/>
      <c r="O7" s="79"/>
      <c r="P7" s="79"/>
      <c r="Q7" s="80"/>
      <c r="R7" s="78" t="s">
        <v>34</v>
      </c>
      <c r="S7" s="79"/>
      <c r="T7" s="79"/>
      <c r="U7" s="79"/>
      <c r="V7" s="79"/>
      <c r="W7" s="79"/>
      <c r="X7" s="79"/>
      <c r="Y7" s="80"/>
      <c r="Z7" s="78" t="s">
        <v>28</v>
      </c>
      <c r="AA7" s="79"/>
      <c r="AB7" s="79"/>
      <c r="AC7" s="79"/>
      <c r="AD7" s="79"/>
      <c r="AE7" s="79"/>
      <c r="AF7" s="79"/>
      <c r="AG7" s="80"/>
      <c r="AH7" s="78" t="s">
        <v>29</v>
      </c>
      <c r="AI7" s="79"/>
      <c r="AJ7" s="79"/>
      <c r="AK7" s="79"/>
      <c r="AL7" s="79"/>
      <c r="AM7" s="79"/>
      <c r="AN7" s="79"/>
      <c r="AO7" s="80"/>
      <c r="AP7" s="78" t="s">
        <v>30</v>
      </c>
      <c r="AQ7" s="79"/>
      <c r="AR7" s="79"/>
      <c r="AS7" s="79"/>
      <c r="AT7" s="79"/>
      <c r="AU7" s="79"/>
      <c r="AV7" s="79"/>
      <c r="AW7" s="80"/>
      <c r="AX7" s="78" t="s">
        <v>31</v>
      </c>
      <c r="AY7" s="79"/>
      <c r="AZ7" s="79"/>
      <c r="BA7" s="79"/>
      <c r="BB7" s="79"/>
      <c r="BC7" s="79"/>
      <c r="BD7" s="79"/>
      <c r="BE7" s="80"/>
      <c r="BF7" s="81"/>
      <c r="BG7" s="79"/>
      <c r="BH7" s="79"/>
      <c r="BI7" s="79"/>
      <c r="BJ7" s="79"/>
      <c r="BK7" s="79"/>
      <c r="BL7" s="79"/>
      <c r="BM7" s="80"/>
      <c r="BN7" s="81"/>
      <c r="BO7" s="79"/>
      <c r="BP7" s="79"/>
      <c r="BQ7" s="79"/>
      <c r="BR7" s="79"/>
      <c r="BS7" s="79"/>
      <c r="BT7" s="79"/>
      <c r="BU7" s="80"/>
      <c r="BV7" s="81"/>
      <c r="BW7" s="79"/>
      <c r="BX7" s="79"/>
      <c r="BY7" s="79"/>
      <c r="BZ7" s="79"/>
      <c r="CA7" s="79"/>
      <c r="CB7" s="79"/>
      <c r="CC7" s="80"/>
      <c r="CD7" s="81"/>
      <c r="CE7" s="79"/>
      <c r="CF7" s="79"/>
      <c r="CG7" s="79"/>
      <c r="CH7" s="79"/>
      <c r="CI7" s="79"/>
      <c r="CJ7" s="79"/>
      <c r="CK7" s="80"/>
    </row>
    <row r="8" spans="1:90" ht="16.5" customHeight="1" x14ac:dyDescent="0.15">
      <c r="A8" s="28"/>
      <c r="B8" s="78" t="s">
        <v>35</v>
      </c>
      <c r="C8" s="82"/>
      <c r="D8" s="82"/>
      <c r="E8" s="82"/>
      <c r="F8" s="82"/>
      <c r="G8" s="82"/>
      <c r="H8" s="82"/>
      <c r="I8" s="83"/>
      <c r="J8" s="78" t="s">
        <v>36</v>
      </c>
      <c r="K8" s="79"/>
      <c r="L8" s="79"/>
      <c r="M8" s="79"/>
      <c r="N8" s="79"/>
      <c r="O8" s="79"/>
      <c r="P8" s="79"/>
      <c r="Q8" s="80"/>
      <c r="R8" s="78" t="s">
        <v>37</v>
      </c>
      <c r="S8" s="79"/>
      <c r="T8" s="79"/>
      <c r="U8" s="79"/>
      <c r="V8" s="79"/>
      <c r="W8" s="79"/>
      <c r="X8" s="79"/>
      <c r="Y8" s="80"/>
      <c r="Z8" s="78" t="s">
        <v>38</v>
      </c>
      <c r="AA8" s="79"/>
      <c r="AB8" s="79"/>
      <c r="AC8" s="79"/>
      <c r="AD8" s="79"/>
      <c r="AE8" s="79"/>
      <c r="AF8" s="79"/>
      <c r="AG8" s="80"/>
      <c r="AH8" s="78" t="s">
        <v>39</v>
      </c>
      <c r="AI8" s="79"/>
      <c r="AJ8" s="79"/>
      <c r="AK8" s="79"/>
      <c r="AL8" s="79"/>
      <c r="AM8" s="79"/>
      <c r="AN8" s="79"/>
      <c r="AO8" s="80"/>
      <c r="AP8" s="78" t="s">
        <v>40</v>
      </c>
      <c r="AQ8" s="79"/>
      <c r="AR8" s="79"/>
      <c r="AS8" s="79"/>
      <c r="AT8" s="79"/>
      <c r="AU8" s="79"/>
      <c r="AV8" s="79"/>
      <c r="AW8" s="80"/>
      <c r="AX8" s="78" t="s">
        <v>41</v>
      </c>
      <c r="AY8" s="79"/>
      <c r="AZ8" s="79"/>
      <c r="BA8" s="79"/>
      <c r="BB8" s="79"/>
      <c r="BC8" s="79"/>
      <c r="BD8" s="79"/>
      <c r="BE8" s="80"/>
      <c r="BF8" s="81"/>
      <c r="BG8" s="79"/>
      <c r="BH8" s="79"/>
      <c r="BI8" s="79"/>
      <c r="BJ8" s="79"/>
      <c r="BK8" s="79"/>
      <c r="BL8" s="79"/>
      <c r="BM8" s="80"/>
      <c r="BN8" s="81"/>
      <c r="BO8" s="79"/>
      <c r="BP8" s="79"/>
      <c r="BQ8" s="79"/>
      <c r="BR8" s="79"/>
      <c r="BS8" s="79"/>
      <c r="BT8" s="79"/>
      <c r="BU8" s="80"/>
      <c r="BV8" s="81"/>
      <c r="BW8" s="79"/>
      <c r="BX8" s="79"/>
      <c r="BY8" s="79"/>
      <c r="BZ8" s="79"/>
      <c r="CA8" s="79"/>
      <c r="CB8" s="79"/>
      <c r="CC8" s="80"/>
      <c r="CD8" s="81"/>
      <c r="CE8" s="79"/>
      <c r="CF8" s="79"/>
      <c r="CG8" s="79"/>
      <c r="CH8" s="79"/>
      <c r="CI8" s="79"/>
      <c r="CJ8" s="79"/>
      <c r="CK8" s="80"/>
    </row>
    <row r="9" spans="1:90" ht="34.5" customHeight="1" x14ac:dyDescent="0.15">
      <c r="A9" s="77" t="s">
        <v>25</v>
      </c>
      <c r="B9" s="68" t="s">
        <v>6</v>
      </c>
      <c r="C9" s="68"/>
      <c r="D9" s="68"/>
      <c r="E9" s="68"/>
      <c r="F9" s="68"/>
      <c r="G9" s="68"/>
      <c r="H9" s="68"/>
      <c r="I9" s="76"/>
      <c r="J9" s="68" t="s">
        <v>6</v>
      </c>
      <c r="K9" s="68"/>
      <c r="L9" s="68"/>
      <c r="M9" s="68"/>
      <c r="N9" s="68"/>
      <c r="O9" s="68"/>
      <c r="P9" s="68"/>
      <c r="Q9" s="76"/>
      <c r="R9" s="68" t="s">
        <v>6</v>
      </c>
      <c r="S9" s="68"/>
      <c r="T9" s="68"/>
      <c r="U9" s="68"/>
      <c r="V9" s="68"/>
      <c r="W9" s="68"/>
      <c r="X9" s="68"/>
      <c r="Y9" s="76"/>
      <c r="Z9" s="68" t="s">
        <v>6</v>
      </c>
      <c r="AA9" s="68"/>
      <c r="AB9" s="68"/>
      <c r="AC9" s="68"/>
      <c r="AD9" s="68"/>
      <c r="AE9" s="68"/>
      <c r="AF9" s="68"/>
      <c r="AG9" s="76"/>
      <c r="AH9" s="68" t="s">
        <v>6</v>
      </c>
      <c r="AI9" s="68"/>
      <c r="AJ9" s="68"/>
      <c r="AK9" s="68"/>
      <c r="AL9" s="68"/>
      <c r="AM9" s="68"/>
      <c r="AN9" s="68"/>
      <c r="AO9" s="76"/>
      <c r="AP9" s="68" t="s">
        <v>6</v>
      </c>
      <c r="AQ9" s="68"/>
      <c r="AR9" s="68"/>
      <c r="AS9" s="68"/>
      <c r="AT9" s="68"/>
      <c r="AU9" s="68"/>
      <c r="AV9" s="68"/>
      <c r="AW9" s="76"/>
      <c r="AX9" s="68" t="s">
        <v>6</v>
      </c>
      <c r="AY9" s="68"/>
      <c r="AZ9" s="68"/>
      <c r="BA9" s="68"/>
      <c r="BB9" s="68"/>
      <c r="BC9" s="68"/>
      <c r="BD9" s="68"/>
      <c r="BE9" s="76"/>
      <c r="BF9" s="26"/>
      <c r="BG9" s="26"/>
      <c r="BH9" s="26"/>
      <c r="BI9" s="26"/>
      <c r="BJ9" s="26"/>
      <c r="BK9" s="26"/>
      <c r="BL9" s="26"/>
      <c r="BM9" s="27"/>
      <c r="BN9" s="26"/>
      <c r="BO9" s="26"/>
      <c r="BP9" s="26"/>
      <c r="BQ9" s="26"/>
      <c r="BR9" s="26"/>
      <c r="BS9" s="26"/>
      <c r="BT9" s="26"/>
      <c r="BU9" s="27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  <c r="CK9" s="27"/>
    </row>
    <row r="10" spans="1:90" ht="34.5" customHeight="1" x14ac:dyDescent="0.15">
      <c r="A10" s="72"/>
      <c r="B10" s="74" t="s">
        <v>21</v>
      </c>
      <c r="C10" s="74"/>
      <c r="D10" s="74"/>
      <c r="E10" s="74"/>
      <c r="F10" s="74"/>
      <c r="G10" s="74"/>
      <c r="H10" s="74"/>
      <c r="I10" s="75"/>
      <c r="J10" s="74" t="s">
        <v>183</v>
      </c>
      <c r="K10" s="74"/>
      <c r="L10" s="74"/>
      <c r="M10" s="74"/>
      <c r="N10" s="74"/>
      <c r="O10" s="74"/>
      <c r="P10" s="74"/>
      <c r="Q10" s="75"/>
      <c r="R10" s="74" t="s">
        <v>215</v>
      </c>
      <c r="S10" s="74"/>
      <c r="T10" s="74"/>
      <c r="U10" s="74"/>
      <c r="V10" s="74"/>
      <c r="W10" s="74"/>
      <c r="X10" s="74"/>
      <c r="Y10" s="75"/>
      <c r="Z10" s="74" t="s">
        <v>304</v>
      </c>
      <c r="AA10" s="74"/>
      <c r="AB10" s="74"/>
      <c r="AC10" s="74"/>
      <c r="AD10" s="74"/>
      <c r="AE10" s="74"/>
      <c r="AF10" s="74"/>
      <c r="AG10" s="75"/>
      <c r="AH10" s="74" t="s">
        <v>45</v>
      </c>
      <c r="AI10" s="74"/>
      <c r="AJ10" s="74"/>
      <c r="AK10" s="74"/>
      <c r="AL10" s="74"/>
      <c r="AM10" s="74"/>
      <c r="AN10" s="74"/>
      <c r="AO10" s="75"/>
      <c r="AP10" s="74" t="s">
        <v>305</v>
      </c>
      <c r="AQ10" s="74"/>
      <c r="AR10" s="74"/>
      <c r="AS10" s="74"/>
      <c r="AT10" s="74"/>
      <c r="AU10" s="74"/>
      <c r="AV10" s="74"/>
      <c r="AW10" s="75"/>
      <c r="AX10" s="74" t="s">
        <v>138</v>
      </c>
      <c r="AY10" s="74"/>
      <c r="AZ10" s="74"/>
      <c r="BA10" s="74"/>
      <c r="BB10" s="74"/>
      <c r="BC10" s="74"/>
      <c r="BD10" s="74"/>
      <c r="BE10" s="75"/>
    </row>
    <row r="11" spans="1:90" ht="34.5" customHeight="1" x14ac:dyDescent="0.15">
      <c r="A11" s="72"/>
      <c r="B11" s="67" t="s">
        <v>306</v>
      </c>
      <c r="C11" s="67"/>
      <c r="D11" s="67"/>
      <c r="E11" s="67"/>
      <c r="F11" s="67"/>
      <c r="G11" s="67"/>
      <c r="H11" s="67"/>
      <c r="I11" s="73"/>
      <c r="J11" s="67" t="s">
        <v>16</v>
      </c>
      <c r="K11" s="67"/>
      <c r="L11" s="67"/>
      <c r="M11" s="67"/>
      <c r="N11" s="67"/>
      <c r="O11" s="67"/>
      <c r="P11" s="67"/>
      <c r="Q11" s="73"/>
      <c r="R11" s="67" t="s">
        <v>307</v>
      </c>
      <c r="S11" s="67"/>
      <c r="T11" s="67"/>
      <c r="U11" s="67"/>
      <c r="V11" s="67"/>
      <c r="W11" s="67"/>
      <c r="X11" s="67"/>
      <c r="Y11" s="73"/>
      <c r="Z11" s="67" t="s">
        <v>44</v>
      </c>
      <c r="AA11" s="67"/>
      <c r="AB11" s="67"/>
      <c r="AC11" s="67"/>
      <c r="AD11" s="67"/>
      <c r="AE11" s="67"/>
      <c r="AF11" s="67"/>
      <c r="AG11" s="73"/>
      <c r="AH11" s="67" t="s">
        <v>308</v>
      </c>
      <c r="AI11" s="67"/>
      <c r="AJ11" s="67"/>
      <c r="AK11" s="67"/>
      <c r="AL11" s="67"/>
      <c r="AM11" s="67"/>
      <c r="AN11" s="67"/>
      <c r="AO11" s="73"/>
      <c r="AP11" s="67" t="s">
        <v>264</v>
      </c>
      <c r="AQ11" s="67"/>
      <c r="AR11" s="67"/>
      <c r="AS11" s="67"/>
      <c r="AT11" s="67"/>
      <c r="AU11" s="67"/>
      <c r="AV11" s="67"/>
      <c r="AW11" s="73"/>
      <c r="AX11" s="67" t="s">
        <v>202</v>
      </c>
      <c r="AY11" s="67"/>
      <c r="AZ11" s="67"/>
      <c r="BA11" s="67"/>
      <c r="BB11" s="67"/>
      <c r="BC11" s="67"/>
      <c r="BD11" s="67"/>
      <c r="BE11" s="73"/>
    </row>
    <row r="12" spans="1:90" ht="34.5" customHeight="1" x14ac:dyDescent="0.15">
      <c r="A12" s="72"/>
      <c r="B12" s="68" t="s">
        <v>47</v>
      </c>
      <c r="C12" s="68"/>
      <c r="D12" s="29" t="s">
        <v>224</v>
      </c>
      <c r="E12" s="30" t="s">
        <v>7</v>
      </c>
      <c r="F12" s="68" t="s">
        <v>48</v>
      </c>
      <c r="G12" s="68"/>
      <c r="H12" s="29" t="s">
        <v>166</v>
      </c>
      <c r="I12" s="31" t="s">
        <v>9</v>
      </c>
      <c r="J12" s="68" t="s">
        <v>47</v>
      </c>
      <c r="K12" s="68"/>
      <c r="L12" s="29" t="s">
        <v>309</v>
      </c>
      <c r="M12" s="30" t="s">
        <v>7</v>
      </c>
      <c r="N12" s="68" t="s">
        <v>48</v>
      </c>
      <c r="O12" s="68"/>
      <c r="P12" s="29" t="s">
        <v>310</v>
      </c>
      <c r="Q12" s="31" t="s">
        <v>9</v>
      </c>
      <c r="R12" s="68" t="s">
        <v>47</v>
      </c>
      <c r="S12" s="68"/>
      <c r="T12" s="29" t="s">
        <v>311</v>
      </c>
      <c r="U12" s="30" t="s">
        <v>7</v>
      </c>
      <c r="V12" s="68" t="s">
        <v>48</v>
      </c>
      <c r="W12" s="68"/>
      <c r="X12" s="29" t="s">
        <v>168</v>
      </c>
      <c r="Y12" s="31" t="s">
        <v>9</v>
      </c>
      <c r="Z12" s="68" t="s">
        <v>47</v>
      </c>
      <c r="AA12" s="68"/>
      <c r="AB12" s="29" t="s">
        <v>312</v>
      </c>
      <c r="AC12" s="30" t="s">
        <v>7</v>
      </c>
      <c r="AD12" s="68" t="s">
        <v>48</v>
      </c>
      <c r="AE12" s="68"/>
      <c r="AF12" s="29" t="s">
        <v>49</v>
      </c>
      <c r="AG12" s="31" t="s">
        <v>9</v>
      </c>
      <c r="AH12" s="68" t="s">
        <v>47</v>
      </c>
      <c r="AI12" s="68"/>
      <c r="AJ12" s="29" t="s">
        <v>313</v>
      </c>
      <c r="AK12" s="30" t="s">
        <v>7</v>
      </c>
      <c r="AL12" s="68" t="s">
        <v>48</v>
      </c>
      <c r="AM12" s="68"/>
      <c r="AN12" s="29" t="s">
        <v>213</v>
      </c>
      <c r="AO12" s="31" t="s">
        <v>9</v>
      </c>
      <c r="AP12" s="68" t="s">
        <v>47</v>
      </c>
      <c r="AQ12" s="68"/>
      <c r="AR12" s="29" t="s">
        <v>314</v>
      </c>
      <c r="AS12" s="30" t="s">
        <v>7</v>
      </c>
      <c r="AT12" s="68" t="s">
        <v>48</v>
      </c>
      <c r="AU12" s="68"/>
      <c r="AV12" s="29" t="s">
        <v>165</v>
      </c>
      <c r="AW12" s="31" t="s">
        <v>9</v>
      </c>
      <c r="AX12" s="68" t="s">
        <v>47</v>
      </c>
      <c r="AY12" s="68"/>
      <c r="AZ12" s="29" t="s">
        <v>311</v>
      </c>
      <c r="BA12" s="30" t="s">
        <v>7</v>
      </c>
      <c r="BB12" s="68" t="s">
        <v>48</v>
      </c>
      <c r="BC12" s="68"/>
      <c r="BD12" s="29" t="s">
        <v>315</v>
      </c>
      <c r="BE12" s="31" t="s">
        <v>9</v>
      </c>
    </row>
    <row r="13" spans="1:90" ht="34.5" customHeight="1" x14ac:dyDescent="0.15">
      <c r="A13" s="72"/>
      <c r="B13" s="67" t="s">
        <v>316</v>
      </c>
      <c r="C13" s="67"/>
      <c r="D13" s="32" t="s">
        <v>317</v>
      </c>
      <c r="E13" s="33" t="s">
        <v>9</v>
      </c>
      <c r="F13" s="67" t="s">
        <v>52</v>
      </c>
      <c r="G13" s="67"/>
      <c r="H13" s="32" t="s">
        <v>54</v>
      </c>
      <c r="I13" s="34" t="s">
        <v>9</v>
      </c>
      <c r="J13" s="67" t="s">
        <v>316</v>
      </c>
      <c r="K13" s="67"/>
      <c r="L13" s="32" t="s">
        <v>288</v>
      </c>
      <c r="M13" s="33" t="s">
        <v>9</v>
      </c>
      <c r="N13" s="67" t="s">
        <v>52</v>
      </c>
      <c r="O13" s="67"/>
      <c r="P13" s="32" t="s">
        <v>56</v>
      </c>
      <c r="Q13" s="34" t="s">
        <v>9</v>
      </c>
      <c r="R13" s="67" t="s">
        <v>316</v>
      </c>
      <c r="S13" s="67"/>
      <c r="T13" s="32" t="s">
        <v>318</v>
      </c>
      <c r="U13" s="33" t="s">
        <v>9</v>
      </c>
      <c r="V13" s="67" t="s">
        <v>52</v>
      </c>
      <c r="W13" s="67"/>
      <c r="X13" s="32" t="s">
        <v>54</v>
      </c>
      <c r="Y13" s="34" t="s">
        <v>9</v>
      </c>
      <c r="Z13" s="67" t="s">
        <v>316</v>
      </c>
      <c r="AA13" s="67"/>
      <c r="AB13" s="32" t="s">
        <v>319</v>
      </c>
      <c r="AC13" s="33" t="s">
        <v>9</v>
      </c>
      <c r="AD13" s="67" t="s">
        <v>52</v>
      </c>
      <c r="AE13" s="67"/>
      <c r="AF13" s="32" t="s">
        <v>54</v>
      </c>
      <c r="AG13" s="34" t="s">
        <v>9</v>
      </c>
      <c r="AH13" s="67" t="s">
        <v>316</v>
      </c>
      <c r="AI13" s="67"/>
      <c r="AJ13" s="32" t="s">
        <v>320</v>
      </c>
      <c r="AK13" s="33" t="s">
        <v>9</v>
      </c>
      <c r="AL13" s="67" t="s">
        <v>52</v>
      </c>
      <c r="AM13" s="67"/>
      <c r="AN13" s="32" t="s">
        <v>54</v>
      </c>
      <c r="AO13" s="34" t="s">
        <v>9</v>
      </c>
      <c r="AP13" s="67" t="s">
        <v>316</v>
      </c>
      <c r="AQ13" s="67"/>
      <c r="AR13" s="32" t="s">
        <v>321</v>
      </c>
      <c r="AS13" s="33" t="s">
        <v>9</v>
      </c>
      <c r="AT13" s="67" t="s">
        <v>52</v>
      </c>
      <c r="AU13" s="67"/>
      <c r="AV13" s="32" t="s">
        <v>86</v>
      </c>
      <c r="AW13" s="34" t="s">
        <v>9</v>
      </c>
      <c r="AX13" s="67" t="s">
        <v>316</v>
      </c>
      <c r="AY13" s="67"/>
      <c r="AZ13" s="32" t="s">
        <v>142</v>
      </c>
      <c r="BA13" s="33" t="s">
        <v>9</v>
      </c>
      <c r="BB13" s="67" t="s">
        <v>52</v>
      </c>
      <c r="BC13" s="67"/>
      <c r="BD13" s="32" t="s">
        <v>57</v>
      </c>
      <c r="BE13" s="34" t="s">
        <v>9</v>
      </c>
    </row>
    <row r="14" spans="1:90" ht="34.5" customHeight="1" x14ac:dyDescent="0.15">
      <c r="A14" s="71" t="s">
        <v>2</v>
      </c>
      <c r="B14" s="68" t="s">
        <v>6</v>
      </c>
      <c r="C14" s="68"/>
      <c r="D14" s="68"/>
      <c r="E14" s="68"/>
      <c r="F14" s="68"/>
      <c r="G14" s="68"/>
      <c r="H14" s="68"/>
      <c r="I14" s="76"/>
      <c r="J14" s="68" t="s">
        <v>6</v>
      </c>
      <c r="K14" s="68"/>
      <c r="L14" s="68"/>
      <c r="M14" s="68"/>
      <c r="N14" s="68"/>
      <c r="O14" s="68"/>
      <c r="P14" s="68"/>
      <c r="Q14" s="76"/>
      <c r="R14" s="68" t="s">
        <v>6</v>
      </c>
      <c r="S14" s="68"/>
      <c r="T14" s="68"/>
      <c r="U14" s="68"/>
      <c r="V14" s="68"/>
      <c r="W14" s="68"/>
      <c r="X14" s="68"/>
      <c r="Y14" s="76"/>
      <c r="Z14" s="68" t="s">
        <v>6</v>
      </c>
      <c r="AA14" s="68"/>
      <c r="AB14" s="68"/>
      <c r="AC14" s="68"/>
      <c r="AD14" s="68"/>
      <c r="AE14" s="68"/>
      <c r="AF14" s="68"/>
      <c r="AG14" s="76"/>
      <c r="AH14" s="68" t="s">
        <v>6</v>
      </c>
      <c r="AI14" s="68"/>
      <c r="AJ14" s="68"/>
      <c r="AK14" s="68"/>
      <c r="AL14" s="68"/>
      <c r="AM14" s="68"/>
      <c r="AN14" s="68"/>
      <c r="AO14" s="76"/>
      <c r="AP14" s="68" t="s">
        <v>6</v>
      </c>
      <c r="AQ14" s="68"/>
      <c r="AR14" s="68"/>
      <c r="AS14" s="68"/>
      <c r="AT14" s="68"/>
      <c r="AU14" s="68"/>
      <c r="AV14" s="68"/>
      <c r="AW14" s="76"/>
      <c r="AX14" s="68" t="s">
        <v>6</v>
      </c>
      <c r="AY14" s="68"/>
      <c r="AZ14" s="68"/>
      <c r="BA14" s="68"/>
      <c r="BB14" s="68"/>
      <c r="BC14" s="68"/>
      <c r="BD14" s="68"/>
      <c r="BE14" s="76"/>
    </row>
    <row r="15" spans="1:90" ht="34.5" customHeight="1" x14ac:dyDescent="0.15">
      <c r="A15" s="72"/>
      <c r="B15" s="74" t="s">
        <v>322</v>
      </c>
      <c r="C15" s="74"/>
      <c r="D15" s="74"/>
      <c r="E15" s="74"/>
      <c r="F15" s="74"/>
      <c r="G15" s="74"/>
      <c r="H15" s="74"/>
      <c r="I15" s="75"/>
      <c r="J15" s="74" t="s">
        <v>218</v>
      </c>
      <c r="K15" s="74"/>
      <c r="L15" s="74"/>
      <c r="M15" s="74"/>
      <c r="N15" s="74"/>
      <c r="O15" s="74"/>
      <c r="P15" s="74"/>
      <c r="Q15" s="75"/>
      <c r="R15" s="74" t="s">
        <v>148</v>
      </c>
      <c r="S15" s="74"/>
      <c r="T15" s="74"/>
      <c r="U15" s="74"/>
      <c r="V15" s="74"/>
      <c r="W15" s="74"/>
      <c r="X15" s="74"/>
      <c r="Y15" s="75"/>
      <c r="Z15" s="74" t="s">
        <v>323</v>
      </c>
      <c r="AA15" s="74"/>
      <c r="AB15" s="74"/>
      <c r="AC15" s="74"/>
      <c r="AD15" s="74"/>
      <c r="AE15" s="74"/>
      <c r="AF15" s="74"/>
      <c r="AG15" s="75"/>
      <c r="AH15" s="74" t="s">
        <v>324</v>
      </c>
      <c r="AI15" s="74"/>
      <c r="AJ15" s="74"/>
      <c r="AK15" s="74"/>
      <c r="AL15" s="74"/>
      <c r="AM15" s="74"/>
      <c r="AN15" s="74"/>
      <c r="AO15" s="75"/>
      <c r="AP15" s="74" t="s">
        <v>325</v>
      </c>
      <c r="AQ15" s="74"/>
      <c r="AR15" s="74"/>
      <c r="AS15" s="74"/>
      <c r="AT15" s="74"/>
      <c r="AU15" s="74"/>
      <c r="AV15" s="74"/>
      <c r="AW15" s="75"/>
      <c r="AX15" s="74" t="s">
        <v>326</v>
      </c>
      <c r="AY15" s="74"/>
      <c r="AZ15" s="74"/>
      <c r="BA15" s="74"/>
      <c r="BB15" s="74"/>
      <c r="BC15" s="74"/>
      <c r="BD15" s="74"/>
      <c r="BE15" s="75"/>
    </row>
    <row r="16" spans="1:90" ht="34.5" customHeight="1" x14ac:dyDescent="0.15">
      <c r="A16" s="72"/>
      <c r="B16" s="74" t="s">
        <v>249</v>
      </c>
      <c r="C16" s="74"/>
      <c r="D16" s="74"/>
      <c r="E16" s="74"/>
      <c r="F16" s="74"/>
      <c r="G16" s="74"/>
      <c r="H16" s="74"/>
      <c r="I16" s="75"/>
      <c r="J16" s="74" t="s">
        <v>221</v>
      </c>
      <c r="K16" s="74"/>
      <c r="L16" s="74"/>
      <c r="M16" s="74"/>
      <c r="N16" s="74"/>
      <c r="O16" s="74"/>
      <c r="P16" s="74"/>
      <c r="Q16" s="75"/>
      <c r="R16" s="74" t="s">
        <v>327</v>
      </c>
      <c r="S16" s="74"/>
      <c r="T16" s="74"/>
      <c r="U16" s="74"/>
      <c r="V16" s="74"/>
      <c r="W16" s="74"/>
      <c r="X16" s="74"/>
      <c r="Y16" s="75"/>
      <c r="Z16" s="74" t="s">
        <v>328</v>
      </c>
      <c r="AA16" s="74"/>
      <c r="AB16" s="74"/>
      <c r="AC16" s="74"/>
      <c r="AD16" s="74"/>
      <c r="AE16" s="74"/>
      <c r="AF16" s="74"/>
      <c r="AG16" s="75"/>
      <c r="AH16" s="74" t="s">
        <v>329</v>
      </c>
      <c r="AI16" s="74"/>
      <c r="AJ16" s="74"/>
      <c r="AK16" s="74"/>
      <c r="AL16" s="74"/>
      <c r="AM16" s="74"/>
      <c r="AN16" s="74"/>
      <c r="AO16" s="75"/>
      <c r="AP16" s="74" t="s">
        <v>330</v>
      </c>
      <c r="AQ16" s="74"/>
      <c r="AR16" s="74"/>
      <c r="AS16" s="74"/>
      <c r="AT16" s="74"/>
      <c r="AU16" s="74"/>
      <c r="AV16" s="74"/>
      <c r="AW16" s="75"/>
      <c r="AX16" s="74" t="s">
        <v>247</v>
      </c>
      <c r="AY16" s="74"/>
      <c r="AZ16" s="74"/>
      <c r="BA16" s="74"/>
      <c r="BB16" s="74"/>
      <c r="BC16" s="74"/>
      <c r="BD16" s="74"/>
      <c r="BE16" s="75"/>
    </row>
    <row r="17" spans="1:57" ht="34.5" customHeight="1" x14ac:dyDescent="0.15">
      <c r="A17" s="72"/>
      <c r="B17" s="67" t="s">
        <v>121</v>
      </c>
      <c r="C17" s="67"/>
      <c r="D17" s="67"/>
      <c r="E17" s="67"/>
      <c r="F17" s="67"/>
      <c r="G17" s="67"/>
      <c r="H17" s="67"/>
      <c r="I17" s="73"/>
      <c r="J17" s="67" t="s">
        <v>331</v>
      </c>
      <c r="K17" s="67"/>
      <c r="L17" s="67"/>
      <c r="M17" s="67"/>
      <c r="N17" s="67"/>
      <c r="O17" s="67"/>
      <c r="P17" s="67"/>
      <c r="Q17" s="73"/>
      <c r="R17" s="67" t="s">
        <v>332</v>
      </c>
      <c r="S17" s="67"/>
      <c r="T17" s="67"/>
      <c r="U17" s="67"/>
      <c r="V17" s="67"/>
      <c r="W17" s="67"/>
      <c r="X17" s="67"/>
      <c r="Y17" s="73"/>
      <c r="Z17" s="67" t="s">
        <v>333</v>
      </c>
      <c r="AA17" s="67"/>
      <c r="AB17" s="67"/>
      <c r="AC17" s="67"/>
      <c r="AD17" s="67"/>
      <c r="AE17" s="67"/>
      <c r="AF17" s="67"/>
      <c r="AG17" s="73"/>
      <c r="AH17" s="67" t="s">
        <v>334</v>
      </c>
      <c r="AI17" s="67"/>
      <c r="AJ17" s="67"/>
      <c r="AK17" s="67"/>
      <c r="AL17" s="67"/>
      <c r="AM17" s="67"/>
      <c r="AN17" s="67"/>
      <c r="AO17" s="73"/>
      <c r="AP17" s="67" t="s">
        <v>335</v>
      </c>
      <c r="AQ17" s="67"/>
      <c r="AR17" s="67"/>
      <c r="AS17" s="67"/>
      <c r="AT17" s="67"/>
      <c r="AU17" s="67"/>
      <c r="AV17" s="67"/>
      <c r="AW17" s="73"/>
      <c r="AX17" s="67" t="s">
        <v>331</v>
      </c>
      <c r="AY17" s="67"/>
      <c r="AZ17" s="67"/>
      <c r="BA17" s="67"/>
      <c r="BB17" s="67"/>
      <c r="BC17" s="67"/>
      <c r="BD17" s="67"/>
      <c r="BE17" s="73"/>
    </row>
    <row r="18" spans="1:57" ht="34.5" customHeight="1" x14ac:dyDescent="0.15">
      <c r="A18" s="72"/>
      <c r="B18" s="68" t="s">
        <v>47</v>
      </c>
      <c r="C18" s="68"/>
      <c r="D18" s="29" t="s">
        <v>336</v>
      </c>
      <c r="E18" s="30" t="s">
        <v>7</v>
      </c>
      <c r="F18" s="68" t="s">
        <v>48</v>
      </c>
      <c r="G18" s="68"/>
      <c r="H18" s="29" t="s">
        <v>64</v>
      </c>
      <c r="I18" s="31" t="s">
        <v>9</v>
      </c>
      <c r="J18" s="68" t="s">
        <v>47</v>
      </c>
      <c r="K18" s="68"/>
      <c r="L18" s="29" t="s">
        <v>222</v>
      </c>
      <c r="M18" s="30" t="s">
        <v>7</v>
      </c>
      <c r="N18" s="68" t="s">
        <v>48</v>
      </c>
      <c r="O18" s="68"/>
      <c r="P18" s="29" t="s">
        <v>337</v>
      </c>
      <c r="Q18" s="31" t="s">
        <v>9</v>
      </c>
      <c r="R18" s="68" t="s">
        <v>47</v>
      </c>
      <c r="S18" s="68"/>
      <c r="T18" s="29" t="s">
        <v>338</v>
      </c>
      <c r="U18" s="30" t="s">
        <v>7</v>
      </c>
      <c r="V18" s="68" t="s">
        <v>48</v>
      </c>
      <c r="W18" s="68"/>
      <c r="X18" s="29" t="s">
        <v>339</v>
      </c>
      <c r="Y18" s="31" t="s">
        <v>9</v>
      </c>
      <c r="Z18" s="68" t="s">
        <v>47</v>
      </c>
      <c r="AA18" s="68"/>
      <c r="AB18" s="29" t="s">
        <v>340</v>
      </c>
      <c r="AC18" s="30" t="s">
        <v>7</v>
      </c>
      <c r="AD18" s="68" t="s">
        <v>48</v>
      </c>
      <c r="AE18" s="68"/>
      <c r="AF18" s="29" t="s">
        <v>203</v>
      </c>
      <c r="AG18" s="31" t="s">
        <v>9</v>
      </c>
      <c r="AH18" s="68" t="s">
        <v>47</v>
      </c>
      <c r="AI18" s="68"/>
      <c r="AJ18" s="29" t="s">
        <v>341</v>
      </c>
      <c r="AK18" s="30" t="s">
        <v>7</v>
      </c>
      <c r="AL18" s="68" t="s">
        <v>48</v>
      </c>
      <c r="AM18" s="68"/>
      <c r="AN18" s="29" t="s">
        <v>342</v>
      </c>
      <c r="AO18" s="31" t="s">
        <v>9</v>
      </c>
      <c r="AP18" s="68" t="s">
        <v>47</v>
      </c>
      <c r="AQ18" s="68"/>
      <c r="AR18" s="29" t="s">
        <v>343</v>
      </c>
      <c r="AS18" s="30" t="s">
        <v>7</v>
      </c>
      <c r="AT18" s="68" t="s">
        <v>48</v>
      </c>
      <c r="AU18" s="68"/>
      <c r="AV18" s="29" t="s">
        <v>174</v>
      </c>
      <c r="AW18" s="31" t="s">
        <v>9</v>
      </c>
      <c r="AX18" s="68" t="s">
        <v>47</v>
      </c>
      <c r="AY18" s="68"/>
      <c r="AZ18" s="29" t="s">
        <v>293</v>
      </c>
      <c r="BA18" s="30" t="s">
        <v>7</v>
      </c>
      <c r="BB18" s="68" t="s">
        <v>48</v>
      </c>
      <c r="BC18" s="68"/>
      <c r="BD18" s="29" t="s">
        <v>344</v>
      </c>
      <c r="BE18" s="31" t="s">
        <v>9</v>
      </c>
    </row>
    <row r="19" spans="1:57" ht="34.5" customHeight="1" x14ac:dyDescent="0.15">
      <c r="A19" s="72"/>
      <c r="B19" s="67" t="s">
        <v>316</v>
      </c>
      <c r="C19" s="67"/>
      <c r="D19" s="32" t="s">
        <v>178</v>
      </c>
      <c r="E19" s="33" t="s">
        <v>9</v>
      </c>
      <c r="F19" s="67" t="s">
        <v>52</v>
      </c>
      <c r="G19" s="67"/>
      <c r="H19" s="32" t="s">
        <v>126</v>
      </c>
      <c r="I19" s="34" t="s">
        <v>9</v>
      </c>
      <c r="J19" s="67" t="s">
        <v>316</v>
      </c>
      <c r="K19" s="67"/>
      <c r="L19" s="32" t="s">
        <v>345</v>
      </c>
      <c r="M19" s="33" t="s">
        <v>9</v>
      </c>
      <c r="N19" s="67" t="s">
        <v>52</v>
      </c>
      <c r="O19" s="67"/>
      <c r="P19" s="32" t="s">
        <v>118</v>
      </c>
      <c r="Q19" s="34" t="s">
        <v>9</v>
      </c>
      <c r="R19" s="67" t="s">
        <v>316</v>
      </c>
      <c r="S19" s="67"/>
      <c r="T19" s="32" t="s">
        <v>346</v>
      </c>
      <c r="U19" s="33" t="s">
        <v>9</v>
      </c>
      <c r="V19" s="67" t="s">
        <v>52</v>
      </c>
      <c r="W19" s="67"/>
      <c r="X19" s="32" t="s">
        <v>126</v>
      </c>
      <c r="Y19" s="34" t="s">
        <v>9</v>
      </c>
      <c r="Z19" s="67" t="s">
        <v>316</v>
      </c>
      <c r="AA19" s="67"/>
      <c r="AB19" s="32" t="s">
        <v>347</v>
      </c>
      <c r="AC19" s="33" t="s">
        <v>9</v>
      </c>
      <c r="AD19" s="67" t="s">
        <v>52</v>
      </c>
      <c r="AE19" s="67"/>
      <c r="AF19" s="32" t="s">
        <v>127</v>
      </c>
      <c r="AG19" s="34" t="s">
        <v>9</v>
      </c>
      <c r="AH19" s="67" t="s">
        <v>316</v>
      </c>
      <c r="AI19" s="67"/>
      <c r="AJ19" s="32" t="s">
        <v>348</v>
      </c>
      <c r="AK19" s="33" t="s">
        <v>9</v>
      </c>
      <c r="AL19" s="67" t="s">
        <v>52</v>
      </c>
      <c r="AM19" s="67"/>
      <c r="AN19" s="32" t="s">
        <v>67</v>
      </c>
      <c r="AO19" s="34" t="s">
        <v>9</v>
      </c>
      <c r="AP19" s="67" t="s">
        <v>316</v>
      </c>
      <c r="AQ19" s="67"/>
      <c r="AR19" s="32" t="s">
        <v>70</v>
      </c>
      <c r="AS19" s="33" t="s">
        <v>9</v>
      </c>
      <c r="AT19" s="67" t="s">
        <v>52</v>
      </c>
      <c r="AU19" s="67"/>
      <c r="AV19" s="32" t="s">
        <v>67</v>
      </c>
      <c r="AW19" s="34" t="s">
        <v>9</v>
      </c>
      <c r="AX19" s="67" t="s">
        <v>316</v>
      </c>
      <c r="AY19" s="67"/>
      <c r="AZ19" s="32" t="s">
        <v>144</v>
      </c>
      <c r="BA19" s="33" t="s">
        <v>9</v>
      </c>
      <c r="BB19" s="67" t="s">
        <v>52</v>
      </c>
      <c r="BC19" s="67"/>
      <c r="BD19" s="32" t="s">
        <v>118</v>
      </c>
      <c r="BE19" s="34" t="s">
        <v>9</v>
      </c>
    </row>
    <row r="20" spans="1:57" ht="34.5" customHeight="1" x14ac:dyDescent="0.15">
      <c r="A20" s="71" t="s">
        <v>3</v>
      </c>
      <c r="B20" s="68" t="s">
        <v>6</v>
      </c>
      <c r="C20" s="68"/>
      <c r="D20" s="68"/>
      <c r="E20" s="68"/>
      <c r="F20" s="68"/>
      <c r="G20" s="68"/>
      <c r="H20" s="68"/>
      <c r="I20" s="76"/>
      <c r="J20" s="68" t="s">
        <v>6</v>
      </c>
      <c r="K20" s="68"/>
      <c r="L20" s="68"/>
      <c r="M20" s="68"/>
      <c r="N20" s="68"/>
      <c r="O20" s="68"/>
      <c r="P20" s="68"/>
      <c r="Q20" s="76"/>
      <c r="R20" s="68" t="s">
        <v>349</v>
      </c>
      <c r="S20" s="68"/>
      <c r="T20" s="68"/>
      <c r="U20" s="68"/>
      <c r="V20" s="68"/>
      <c r="W20" s="68"/>
      <c r="X20" s="68"/>
      <c r="Y20" s="76"/>
      <c r="Z20" s="68" t="s">
        <v>6</v>
      </c>
      <c r="AA20" s="68"/>
      <c r="AB20" s="68"/>
      <c r="AC20" s="68"/>
      <c r="AD20" s="68"/>
      <c r="AE20" s="68"/>
      <c r="AF20" s="68"/>
      <c r="AG20" s="76"/>
      <c r="AH20" s="68" t="s">
        <v>6</v>
      </c>
      <c r="AI20" s="68"/>
      <c r="AJ20" s="68"/>
      <c r="AK20" s="68"/>
      <c r="AL20" s="68"/>
      <c r="AM20" s="68"/>
      <c r="AN20" s="68"/>
      <c r="AO20" s="76"/>
      <c r="AP20" s="68" t="s">
        <v>6</v>
      </c>
      <c r="AQ20" s="68"/>
      <c r="AR20" s="68"/>
      <c r="AS20" s="68"/>
      <c r="AT20" s="68"/>
      <c r="AU20" s="68"/>
      <c r="AV20" s="68"/>
      <c r="AW20" s="76"/>
      <c r="AX20" s="68" t="s">
        <v>6</v>
      </c>
      <c r="AY20" s="68"/>
      <c r="AZ20" s="68"/>
      <c r="BA20" s="68"/>
      <c r="BB20" s="68"/>
      <c r="BC20" s="68"/>
      <c r="BD20" s="68"/>
      <c r="BE20" s="76"/>
    </row>
    <row r="21" spans="1:57" ht="34.5" customHeight="1" x14ac:dyDescent="0.15">
      <c r="A21" s="72"/>
      <c r="B21" s="74" t="s">
        <v>350</v>
      </c>
      <c r="C21" s="74"/>
      <c r="D21" s="74"/>
      <c r="E21" s="74"/>
      <c r="F21" s="74"/>
      <c r="G21" s="74"/>
      <c r="H21" s="74"/>
      <c r="I21" s="75"/>
      <c r="J21" s="74" t="s">
        <v>351</v>
      </c>
      <c r="K21" s="74"/>
      <c r="L21" s="74"/>
      <c r="M21" s="74"/>
      <c r="N21" s="74"/>
      <c r="O21" s="74"/>
      <c r="P21" s="74"/>
      <c r="Q21" s="75"/>
      <c r="R21" s="74" t="s">
        <v>146</v>
      </c>
      <c r="S21" s="74"/>
      <c r="T21" s="74"/>
      <c r="U21" s="74"/>
      <c r="V21" s="74"/>
      <c r="W21" s="74"/>
      <c r="X21" s="74"/>
      <c r="Y21" s="75"/>
      <c r="Z21" s="74" t="s">
        <v>171</v>
      </c>
      <c r="AA21" s="74"/>
      <c r="AB21" s="74"/>
      <c r="AC21" s="74"/>
      <c r="AD21" s="74"/>
      <c r="AE21" s="74"/>
      <c r="AF21" s="74"/>
      <c r="AG21" s="75"/>
      <c r="AH21" s="74" t="s">
        <v>277</v>
      </c>
      <c r="AI21" s="74"/>
      <c r="AJ21" s="74"/>
      <c r="AK21" s="74"/>
      <c r="AL21" s="74"/>
      <c r="AM21" s="74"/>
      <c r="AN21" s="74"/>
      <c r="AO21" s="75"/>
      <c r="AP21" s="74" t="s">
        <v>230</v>
      </c>
      <c r="AQ21" s="74"/>
      <c r="AR21" s="74"/>
      <c r="AS21" s="74"/>
      <c r="AT21" s="74"/>
      <c r="AU21" s="74"/>
      <c r="AV21" s="74"/>
      <c r="AW21" s="75"/>
      <c r="AX21" s="74" t="s">
        <v>251</v>
      </c>
      <c r="AY21" s="74"/>
      <c r="AZ21" s="74"/>
      <c r="BA21" s="74"/>
      <c r="BB21" s="74"/>
      <c r="BC21" s="74"/>
      <c r="BD21" s="74"/>
      <c r="BE21" s="75"/>
    </row>
    <row r="22" spans="1:57" ht="34.5" customHeight="1" x14ac:dyDescent="0.15">
      <c r="A22" s="72"/>
      <c r="B22" s="74" t="s">
        <v>352</v>
      </c>
      <c r="C22" s="74"/>
      <c r="D22" s="74"/>
      <c r="E22" s="74"/>
      <c r="F22" s="74"/>
      <c r="G22" s="74"/>
      <c r="H22" s="74"/>
      <c r="I22" s="75"/>
      <c r="J22" s="74" t="s">
        <v>353</v>
      </c>
      <c r="K22" s="74"/>
      <c r="L22" s="74"/>
      <c r="M22" s="74"/>
      <c r="N22" s="74"/>
      <c r="O22" s="74"/>
      <c r="P22" s="74"/>
      <c r="Q22" s="75"/>
      <c r="R22" s="74" t="s">
        <v>354</v>
      </c>
      <c r="S22" s="74"/>
      <c r="T22" s="74"/>
      <c r="U22" s="74"/>
      <c r="V22" s="74"/>
      <c r="W22" s="74"/>
      <c r="X22" s="74"/>
      <c r="Y22" s="75"/>
      <c r="Z22" s="74" t="s">
        <v>355</v>
      </c>
      <c r="AA22" s="74"/>
      <c r="AB22" s="74"/>
      <c r="AC22" s="74"/>
      <c r="AD22" s="74"/>
      <c r="AE22" s="74"/>
      <c r="AF22" s="74"/>
      <c r="AG22" s="75"/>
      <c r="AH22" s="74" t="s">
        <v>356</v>
      </c>
      <c r="AI22" s="74"/>
      <c r="AJ22" s="74"/>
      <c r="AK22" s="74"/>
      <c r="AL22" s="74"/>
      <c r="AM22" s="74"/>
      <c r="AN22" s="74"/>
      <c r="AO22" s="75"/>
      <c r="AP22" s="74" t="s">
        <v>357</v>
      </c>
      <c r="AQ22" s="74"/>
      <c r="AR22" s="74"/>
      <c r="AS22" s="74"/>
      <c r="AT22" s="74"/>
      <c r="AU22" s="74"/>
      <c r="AV22" s="74"/>
      <c r="AW22" s="75"/>
      <c r="AX22" s="74" t="s">
        <v>59</v>
      </c>
      <c r="AY22" s="74"/>
      <c r="AZ22" s="74"/>
      <c r="BA22" s="74"/>
      <c r="BB22" s="74"/>
      <c r="BC22" s="74"/>
      <c r="BD22" s="74"/>
      <c r="BE22" s="75"/>
    </row>
    <row r="23" spans="1:57" ht="34.5" customHeight="1" x14ac:dyDescent="0.15">
      <c r="A23" s="72"/>
      <c r="B23" s="74" t="s">
        <v>120</v>
      </c>
      <c r="C23" s="74"/>
      <c r="D23" s="74"/>
      <c r="E23" s="74"/>
      <c r="F23" s="74"/>
      <c r="G23" s="74"/>
      <c r="H23" s="74"/>
      <c r="I23" s="75"/>
      <c r="J23" s="74" t="s">
        <v>233</v>
      </c>
      <c r="K23" s="74"/>
      <c r="L23" s="74"/>
      <c r="M23" s="74"/>
      <c r="N23" s="74"/>
      <c r="O23" s="74"/>
      <c r="P23" s="74"/>
      <c r="Q23" s="75"/>
      <c r="R23" s="74" t="s">
        <v>358</v>
      </c>
      <c r="S23" s="74"/>
      <c r="T23" s="74"/>
      <c r="U23" s="74"/>
      <c r="V23" s="74"/>
      <c r="W23" s="74"/>
      <c r="X23" s="74"/>
      <c r="Y23" s="75"/>
      <c r="Z23" s="74" t="s">
        <v>15</v>
      </c>
      <c r="AA23" s="74"/>
      <c r="AB23" s="74"/>
      <c r="AC23" s="74"/>
      <c r="AD23" s="74"/>
      <c r="AE23" s="74"/>
      <c r="AF23" s="74"/>
      <c r="AG23" s="75"/>
      <c r="AH23" s="74" t="s">
        <v>359</v>
      </c>
      <c r="AI23" s="74"/>
      <c r="AJ23" s="74"/>
      <c r="AK23" s="74"/>
      <c r="AL23" s="74"/>
      <c r="AM23" s="74"/>
      <c r="AN23" s="74"/>
      <c r="AO23" s="75"/>
      <c r="AP23" s="74" t="s">
        <v>11</v>
      </c>
      <c r="AQ23" s="74"/>
      <c r="AR23" s="74"/>
      <c r="AS23" s="74"/>
      <c r="AT23" s="74"/>
      <c r="AU23" s="74"/>
      <c r="AV23" s="74"/>
      <c r="AW23" s="75"/>
      <c r="AX23" s="74" t="s">
        <v>360</v>
      </c>
      <c r="AY23" s="74"/>
      <c r="AZ23" s="74"/>
      <c r="BA23" s="74"/>
      <c r="BB23" s="74"/>
      <c r="BC23" s="74"/>
      <c r="BD23" s="74"/>
      <c r="BE23" s="75"/>
    </row>
    <row r="24" spans="1:57" ht="34.5" customHeight="1" x14ac:dyDescent="0.15">
      <c r="A24" s="72"/>
      <c r="B24" s="67" t="s">
        <v>361</v>
      </c>
      <c r="C24" s="67"/>
      <c r="D24" s="67"/>
      <c r="E24" s="67"/>
      <c r="F24" s="67"/>
      <c r="G24" s="67"/>
      <c r="H24" s="67"/>
      <c r="I24" s="73"/>
      <c r="J24" s="67" t="s">
        <v>76</v>
      </c>
      <c r="K24" s="67"/>
      <c r="L24" s="67"/>
      <c r="M24" s="67"/>
      <c r="N24" s="67"/>
      <c r="O24" s="67"/>
      <c r="P24" s="67"/>
      <c r="Q24" s="73"/>
      <c r="R24" s="33"/>
      <c r="S24" s="33"/>
      <c r="T24" s="33"/>
      <c r="U24" s="33"/>
      <c r="V24" s="33"/>
      <c r="W24" s="33"/>
      <c r="X24" s="33"/>
      <c r="Y24" s="35"/>
      <c r="Z24" s="67" t="s">
        <v>362</v>
      </c>
      <c r="AA24" s="67"/>
      <c r="AB24" s="67"/>
      <c r="AC24" s="67"/>
      <c r="AD24" s="67"/>
      <c r="AE24" s="67"/>
      <c r="AF24" s="67"/>
      <c r="AG24" s="73"/>
      <c r="AH24" s="67" t="s">
        <v>361</v>
      </c>
      <c r="AI24" s="67"/>
      <c r="AJ24" s="67"/>
      <c r="AK24" s="67"/>
      <c r="AL24" s="67"/>
      <c r="AM24" s="67"/>
      <c r="AN24" s="67"/>
      <c r="AO24" s="73"/>
      <c r="AP24" s="67" t="s">
        <v>363</v>
      </c>
      <c r="AQ24" s="67"/>
      <c r="AR24" s="67"/>
      <c r="AS24" s="67"/>
      <c r="AT24" s="67"/>
      <c r="AU24" s="67"/>
      <c r="AV24" s="67"/>
      <c r="AW24" s="73"/>
      <c r="AX24" s="67" t="s">
        <v>364</v>
      </c>
      <c r="AY24" s="67"/>
      <c r="AZ24" s="67"/>
      <c r="BA24" s="67"/>
      <c r="BB24" s="67"/>
      <c r="BC24" s="67"/>
      <c r="BD24" s="67"/>
      <c r="BE24" s="73"/>
    </row>
    <row r="25" spans="1:57" ht="34.5" customHeight="1" x14ac:dyDescent="0.15">
      <c r="A25" s="72"/>
      <c r="B25" s="68" t="s">
        <v>47</v>
      </c>
      <c r="C25" s="68"/>
      <c r="D25" s="29" t="s">
        <v>365</v>
      </c>
      <c r="E25" s="30" t="s">
        <v>7</v>
      </c>
      <c r="F25" s="68" t="s">
        <v>48</v>
      </c>
      <c r="G25" s="68"/>
      <c r="H25" s="29" t="s">
        <v>205</v>
      </c>
      <c r="I25" s="31" t="s">
        <v>9</v>
      </c>
      <c r="J25" s="68" t="s">
        <v>47</v>
      </c>
      <c r="K25" s="68"/>
      <c r="L25" s="29" t="s">
        <v>338</v>
      </c>
      <c r="M25" s="30" t="s">
        <v>7</v>
      </c>
      <c r="N25" s="68" t="s">
        <v>48</v>
      </c>
      <c r="O25" s="68"/>
      <c r="P25" s="29" t="s">
        <v>366</v>
      </c>
      <c r="Q25" s="31" t="s">
        <v>9</v>
      </c>
      <c r="R25" s="68" t="s">
        <v>47</v>
      </c>
      <c r="S25" s="68"/>
      <c r="T25" s="29" t="s">
        <v>367</v>
      </c>
      <c r="U25" s="30" t="s">
        <v>7</v>
      </c>
      <c r="V25" s="68" t="s">
        <v>48</v>
      </c>
      <c r="W25" s="68"/>
      <c r="X25" s="29" t="s">
        <v>368</v>
      </c>
      <c r="Y25" s="31" t="s">
        <v>9</v>
      </c>
      <c r="Z25" s="68" t="s">
        <v>47</v>
      </c>
      <c r="AA25" s="68"/>
      <c r="AB25" s="29" t="s">
        <v>369</v>
      </c>
      <c r="AC25" s="30" t="s">
        <v>7</v>
      </c>
      <c r="AD25" s="68" t="s">
        <v>48</v>
      </c>
      <c r="AE25" s="68"/>
      <c r="AF25" s="29" t="s">
        <v>370</v>
      </c>
      <c r="AG25" s="31" t="s">
        <v>9</v>
      </c>
      <c r="AH25" s="68" t="s">
        <v>47</v>
      </c>
      <c r="AI25" s="68"/>
      <c r="AJ25" s="29" t="s">
        <v>371</v>
      </c>
      <c r="AK25" s="30" t="s">
        <v>7</v>
      </c>
      <c r="AL25" s="68" t="s">
        <v>48</v>
      </c>
      <c r="AM25" s="68"/>
      <c r="AN25" s="29" t="s">
        <v>372</v>
      </c>
      <c r="AO25" s="31" t="s">
        <v>9</v>
      </c>
      <c r="AP25" s="68" t="s">
        <v>47</v>
      </c>
      <c r="AQ25" s="68"/>
      <c r="AR25" s="29" t="s">
        <v>373</v>
      </c>
      <c r="AS25" s="30" t="s">
        <v>7</v>
      </c>
      <c r="AT25" s="68" t="s">
        <v>48</v>
      </c>
      <c r="AU25" s="68"/>
      <c r="AV25" s="29" t="s">
        <v>144</v>
      </c>
      <c r="AW25" s="31" t="s">
        <v>9</v>
      </c>
      <c r="AX25" s="68" t="s">
        <v>47</v>
      </c>
      <c r="AY25" s="68"/>
      <c r="AZ25" s="29" t="s">
        <v>374</v>
      </c>
      <c r="BA25" s="30" t="s">
        <v>7</v>
      </c>
      <c r="BB25" s="68" t="s">
        <v>48</v>
      </c>
      <c r="BC25" s="68"/>
      <c r="BD25" s="29" t="s">
        <v>204</v>
      </c>
      <c r="BE25" s="31" t="s">
        <v>9</v>
      </c>
    </row>
    <row r="26" spans="1:57" ht="34.5" customHeight="1" x14ac:dyDescent="0.15">
      <c r="A26" s="72"/>
      <c r="B26" s="67" t="s">
        <v>316</v>
      </c>
      <c r="C26" s="67"/>
      <c r="D26" s="32" t="s">
        <v>204</v>
      </c>
      <c r="E26" s="33" t="s">
        <v>9</v>
      </c>
      <c r="F26" s="67" t="s">
        <v>52</v>
      </c>
      <c r="G26" s="67"/>
      <c r="H26" s="32" t="s">
        <v>375</v>
      </c>
      <c r="I26" s="34" t="s">
        <v>9</v>
      </c>
      <c r="J26" s="67" t="s">
        <v>316</v>
      </c>
      <c r="K26" s="67"/>
      <c r="L26" s="32" t="s">
        <v>376</v>
      </c>
      <c r="M26" s="33" t="s">
        <v>9</v>
      </c>
      <c r="N26" s="67" t="s">
        <v>52</v>
      </c>
      <c r="O26" s="67"/>
      <c r="P26" s="32" t="s">
        <v>125</v>
      </c>
      <c r="Q26" s="34" t="s">
        <v>9</v>
      </c>
      <c r="R26" s="67" t="s">
        <v>316</v>
      </c>
      <c r="S26" s="67"/>
      <c r="T26" s="32" t="s">
        <v>179</v>
      </c>
      <c r="U26" s="33" t="s">
        <v>9</v>
      </c>
      <c r="V26" s="67" t="s">
        <v>52</v>
      </c>
      <c r="W26" s="67"/>
      <c r="X26" s="32" t="s">
        <v>65</v>
      </c>
      <c r="Y26" s="34" t="s">
        <v>9</v>
      </c>
      <c r="Z26" s="67" t="s">
        <v>316</v>
      </c>
      <c r="AA26" s="67"/>
      <c r="AB26" s="32" t="s">
        <v>166</v>
      </c>
      <c r="AC26" s="33" t="s">
        <v>9</v>
      </c>
      <c r="AD26" s="67" t="s">
        <v>52</v>
      </c>
      <c r="AE26" s="67"/>
      <c r="AF26" s="32" t="s">
        <v>125</v>
      </c>
      <c r="AG26" s="34" t="s">
        <v>9</v>
      </c>
      <c r="AH26" s="67" t="s">
        <v>316</v>
      </c>
      <c r="AI26" s="67"/>
      <c r="AJ26" s="32" t="s">
        <v>98</v>
      </c>
      <c r="AK26" s="33" t="s">
        <v>9</v>
      </c>
      <c r="AL26" s="67" t="s">
        <v>52</v>
      </c>
      <c r="AM26" s="67"/>
      <c r="AN26" s="32" t="s">
        <v>65</v>
      </c>
      <c r="AO26" s="34" t="s">
        <v>9</v>
      </c>
      <c r="AP26" s="67" t="s">
        <v>316</v>
      </c>
      <c r="AQ26" s="67"/>
      <c r="AR26" s="32" t="s">
        <v>225</v>
      </c>
      <c r="AS26" s="33" t="s">
        <v>9</v>
      </c>
      <c r="AT26" s="67" t="s">
        <v>52</v>
      </c>
      <c r="AU26" s="67"/>
      <c r="AV26" s="32" t="s">
        <v>126</v>
      </c>
      <c r="AW26" s="34" t="s">
        <v>9</v>
      </c>
      <c r="AX26" s="67" t="s">
        <v>316</v>
      </c>
      <c r="AY26" s="67"/>
      <c r="AZ26" s="32" t="s">
        <v>290</v>
      </c>
      <c r="BA26" s="33" t="s">
        <v>9</v>
      </c>
      <c r="BB26" s="67" t="s">
        <v>52</v>
      </c>
      <c r="BC26" s="67"/>
      <c r="BD26" s="32" t="s">
        <v>67</v>
      </c>
      <c r="BE26" s="34" t="s">
        <v>9</v>
      </c>
    </row>
    <row r="27" spans="1:57" ht="34.5" customHeight="1" x14ac:dyDescent="0.15">
      <c r="A27" s="71" t="s">
        <v>4</v>
      </c>
      <c r="B27" s="69" t="s">
        <v>377</v>
      </c>
      <c r="C27" s="69"/>
      <c r="D27" s="69"/>
      <c r="E27" s="69"/>
      <c r="F27" s="69"/>
      <c r="G27" s="69"/>
      <c r="H27" s="69"/>
      <c r="I27" s="70"/>
      <c r="J27" s="69" t="s">
        <v>20</v>
      </c>
      <c r="K27" s="69"/>
      <c r="L27" s="69"/>
      <c r="M27" s="69"/>
      <c r="N27" s="69"/>
      <c r="O27" s="69"/>
      <c r="P27" s="69"/>
      <c r="Q27" s="70"/>
      <c r="R27" s="69" t="s">
        <v>378</v>
      </c>
      <c r="S27" s="69"/>
      <c r="T27" s="69"/>
      <c r="U27" s="69"/>
      <c r="V27" s="69"/>
      <c r="W27" s="69"/>
      <c r="X27" s="69"/>
      <c r="Y27" s="70"/>
      <c r="Z27" s="69" t="s">
        <v>231</v>
      </c>
      <c r="AA27" s="69"/>
      <c r="AB27" s="69"/>
      <c r="AC27" s="69"/>
      <c r="AD27" s="69"/>
      <c r="AE27" s="69"/>
      <c r="AF27" s="69"/>
      <c r="AG27" s="70"/>
      <c r="AH27" s="69" t="s">
        <v>149</v>
      </c>
      <c r="AI27" s="69"/>
      <c r="AJ27" s="69"/>
      <c r="AK27" s="69"/>
      <c r="AL27" s="69"/>
      <c r="AM27" s="69"/>
      <c r="AN27" s="69"/>
      <c r="AO27" s="70"/>
      <c r="AP27" s="69" t="s">
        <v>239</v>
      </c>
      <c r="AQ27" s="69"/>
      <c r="AR27" s="69"/>
      <c r="AS27" s="69"/>
      <c r="AT27" s="69"/>
      <c r="AU27" s="69"/>
      <c r="AV27" s="69"/>
      <c r="AW27" s="70"/>
      <c r="AX27" s="69" t="s">
        <v>13</v>
      </c>
      <c r="AY27" s="69"/>
      <c r="AZ27" s="69"/>
      <c r="BA27" s="69"/>
      <c r="BB27" s="69"/>
      <c r="BC27" s="69"/>
      <c r="BD27" s="69"/>
      <c r="BE27" s="70"/>
    </row>
    <row r="28" spans="1:57" ht="34.5" customHeight="1" x14ac:dyDescent="0.15">
      <c r="A28" s="72"/>
      <c r="B28" s="68" t="s">
        <v>47</v>
      </c>
      <c r="C28" s="68"/>
      <c r="D28" s="29" t="s">
        <v>82</v>
      </c>
      <c r="E28" s="30" t="s">
        <v>7</v>
      </c>
      <c r="F28" s="68" t="s">
        <v>48</v>
      </c>
      <c r="G28" s="68"/>
      <c r="H28" s="29" t="s">
        <v>69</v>
      </c>
      <c r="I28" s="31" t="s">
        <v>9</v>
      </c>
      <c r="J28" s="68" t="s">
        <v>47</v>
      </c>
      <c r="K28" s="68"/>
      <c r="L28" s="29" t="s">
        <v>128</v>
      </c>
      <c r="M28" s="30" t="s">
        <v>7</v>
      </c>
      <c r="N28" s="68" t="s">
        <v>48</v>
      </c>
      <c r="O28" s="68"/>
      <c r="P28" s="29" t="s">
        <v>53</v>
      </c>
      <c r="Q28" s="31" t="s">
        <v>9</v>
      </c>
      <c r="R28" s="68" t="s">
        <v>47</v>
      </c>
      <c r="S28" s="68"/>
      <c r="T28" s="29" t="s">
        <v>379</v>
      </c>
      <c r="U28" s="30" t="s">
        <v>7</v>
      </c>
      <c r="V28" s="68" t="s">
        <v>48</v>
      </c>
      <c r="W28" s="68"/>
      <c r="X28" s="29" t="s">
        <v>69</v>
      </c>
      <c r="Y28" s="31" t="s">
        <v>9</v>
      </c>
      <c r="Z28" s="68" t="s">
        <v>47</v>
      </c>
      <c r="AA28" s="68"/>
      <c r="AB28" s="29" t="s">
        <v>105</v>
      </c>
      <c r="AC28" s="30" t="s">
        <v>7</v>
      </c>
      <c r="AD28" s="68" t="s">
        <v>48</v>
      </c>
      <c r="AE28" s="68"/>
      <c r="AF28" s="29" t="s">
        <v>56</v>
      </c>
      <c r="AG28" s="31" t="s">
        <v>9</v>
      </c>
      <c r="AH28" s="68" t="s">
        <v>47</v>
      </c>
      <c r="AI28" s="68"/>
      <c r="AJ28" s="29" t="s">
        <v>380</v>
      </c>
      <c r="AK28" s="30" t="s">
        <v>7</v>
      </c>
      <c r="AL28" s="68" t="s">
        <v>48</v>
      </c>
      <c r="AM28" s="68"/>
      <c r="AN28" s="29" t="s">
        <v>90</v>
      </c>
      <c r="AO28" s="31" t="s">
        <v>9</v>
      </c>
      <c r="AP28" s="68" t="s">
        <v>47</v>
      </c>
      <c r="AQ28" s="68"/>
      <c r="AR28" s="29" t="s">
        <v>243</v>
      </c>
      <c r="AS28" s="30" t="s">
        <v>7</v>
      </c>
      <c r="AT28" s="68" t="s">
        <v>48</v>
      </c>
      <c r="AU28" s="68"/>
      <c r="AV28" s="29" t="s">
        <v>242</v>
      </c>
      <c r="AW28" s="31" t="s">
        <v>9</v>
      </c>
      <c r="AX28" s="68" t="s">
        <v>47</v>
      </c>
      <c r="AY28" s="68"/>
      <c r="AZ28" s="29" t="s">
        <v>273</v>
      </c>
      <c r="BA28" s="30" t="s">
        <v>7</v>
      </c>
      <c r="BB28" s="68" t="s">
        <v>48</v>
      </c>
      <c r="BC28" s="68"/>
      <c r="BD28" s="29" t="s">
        <v>118</v>
      </c>
      <c r="BE28" s="31" t="s">
        <v>9</v>
      </c>
    </row>
    <row r="29" spans="1:57" ht="34.5" customHeight="1" x14ac:dyDescent="0.15">
      <c r="A29" s="72"/>
      <c r="B29" s="67" t="s">
        <v>316</v>
      </c>
      <c r="C29" s="67"/>
      <c r="D29" s="32" t="s">
        <v>185</v>
      </c>
      <c r="E29" s="33" t="s">
        <v>9</v>
      </c>
      <c r="F29" s="67" t="s">
        <v>52</v>
      </c>
      <c r="G29" s="67"/>
      <c r="H29" s="32" t="s">
        <v>56</v>
      </c>
      <c r="I29" s="34" t="s">
        <v>9</v>
      </c>
      <c r="J29" s="67" t="s">
        <v>316</v>
      </c>
      <c r="K29" s="67"/>
      <c r="L29" s="32" t="s">
        <v>96</v>
      </c>
      <c r="M29" s="33" t="s">
        <v>9</v>
      </c>
      <c r="N29" s="67" t="s">
        <v>52</v>
      </c>
      <c r="O29" s="67"/>
      <c r="P29" s="32" t="s">
        <v>130</v>
      </c>
      <c r="Q29" s="34" t="s">
        <v>9</v>
      </c>
      <c r="R29" s="67" t="s">
        <v>316</v>
      </c>
      <c r="S29" s="67"/>
      <c r="T29" s="32" t="s">
        <v>96</v>
      </c>
      <c r="U29" s="33" t="s">
        <v>9</v>
      </c>
      <c r="V29" s="67" t="s">
        <v>52</v>
      </c>
      <c r="W29" s="67"/>
      <c r="X29" s="32" t="s">
        <v>130</v>
      </c>
      <c r="Y29" s="34" t="s">
        <v>9</v>
      </c>
      <c r="Z29" s="67" t="s">
        <v>316</v>
      </c>
      <c r="AA29" s="67"/>
      <c r="AB29" s="32" t="s">
        <v>96</v>
      </c>
      <c r="AC29" s="33" t="s">
        <v>9</v>
      </c>
      <c r="AD29" s="67" t="s">
        <v>52</v>
      </c>
      <c r="AE29" s="67"/>
      <c r="AF29" s="32" t="s">
        <v>54</v>
      </c>
      <c r="AG29" s="34" t="s">
        <v>9</v>
      </c>
      <c r="AH29" s="67" t="s">
        <v>316</v>
      </c>
      <c r="AI29" s="67"/>
      <c r="AJ29" s="32" t="s">
        <v>53</v>
      </c>
      <c r="AK29" s="33" t="s">
        <v>9</v>
      </c>
      <c r="AL29" s="67" t="s">
        <v>52</v>
      </c>
      <c r="AM29" s="67"/>
      <c r="AN29" s="32" t="s">
        <v>91</v>
      </c>
      <c r="AO29" s="34" t="s">
        <v>9</v>
      </c>
      <c r="AP29" s="67" t="s">
        <v>316</v>
      </c>
      <c r="AQ29" s="67"/>
      <c r="AR29" s="32" t="s">
        <v>375</v>
      </c>
      <c r="AS29" s="33" t="s">
        <v>9</v>
      </c>
      <c r="AT29" s="67" t="s">
        <v>52</v>
      </c>
      <c r="AU29" s="67"/>
      <c r="AV29" s="32" t="s">
        <v>92</v>
      </c>
      <c r="AW29" s="34" t="s">
        <v>9</v>
      </c>
      <c r="AX29" s="67" t="s">
        <v>316</v>
      </c>
      <c r="AY29" s="67"/>
      <c r="AZ29" s="32" t="s">
        <v>130</v>
      </c>
      <c r="BA29" s="33" t="s">
        <v>9</v>
      </c>
      <c r="BB29" s="67" t="s">
        <v>52</v>
      </c>
      <c r="BC29" s="67"/>
      <c r="BD29" s="32" t="s">
        <v>90</v>
      </c>
      <c r="BE29" s="34" t="s">
        <v>9</v>
      </c>
    </row>
    <row r="30" spans="1:57" ht="34.5" customHeight="1" x14ac:dyDescent="0.15">
      <c r="A30" s="71" t="s">
        <v>5</v>
      </c>
      <c r="B30" s="69" t="s">
        <v>381</v>
      </c>
      <c r="C30" s="69"/>
      <c r="D30" s="69"/>
      <c r="E30" s="69"/>
      <c r="F30" s="69"/>
      <c r="G30" s="69"/>
      <c r="H30" s="69"/>
      <c r="I30" s="70"/>
      <c r="J30" s="69" t="s">
        <v>382</v>
      </c>
      <c r="K30" s="69"/>
      <c r="L30" s="69"/>
      <c r="M30" s="69"/>
      <c r="N30" s="69"/>
      <c r="O30" s="69"/>
      <c r="P30" s="69"/>
      <c r="Q30" s="70"/>
      <c r="R30" s="69" t="s">
        <v>383</v>
      </c>
      <c r="S30" s="69"/>
      <c r="T30" s="69"/>
      <c r="U30" s="69"/>
      <c r="V30" s="69"/>
      <c r="W30" s="69"/>
      <c r="X30" s="69"/>
      <c r="Y30" s="70"/>
      <c r="Z30" s="69" t="s">
        <v>384</v>
      </c>
      <c r="AA30" s="69"/>
      <c r="AB30" s="69"/>
      <c r="AC30" s="69"/>
      <c r="AD30" s="69"/>
      <c r="AE30" s="69"/>
      <c r="AF30" s="69"/>
      <c r="AG30" s="70"/>
      <c r="AH30" s="69" t="s">
        <v>385</v>
      </c>
      <c r="AI30" s="69"/>
      <c r="AJ30" s="69"/>
      <c r="AK30" s="69"/>
      <c r="AL30" s="69"/>
      <c r="AM30" s="69"/>
      <c r="AN30" s="69"/>
      <c r="AO30" s="70"/>
      <c r="AP30" s="69" t="s">
        <v>386</v>
      </c>
      <c r="AQ30" s="69"/>
      <c r="AR30" s="69"/>
      <c r="AS30" s="69"/>
      <c r="AT30" s="69"/>
      <c r="AU30" s="69"/>
      <c r="AV30" s="69"/>
      <c r="AW30" s="70"/>
      <c r="AX30" s="69" t="s">
        <v>387</v>
      </c>
      <c r="AY30" s="69"/>
      <c r="AZ30" s="69"/>
      <c r="BA30" s="69"/>
      <c r="BB30" s="69"/>
      <c r="BC30" s="69"/>
      <c r="BD30" s="69"/>
      <c r="BE30" s="70"/>
    </row>
    <row r="31" spans="1:57" ht="34.5" customHeight="1" x14ac:dyDescent="0.15">
      <c r="A31" s="72"/>
      <c r="B31" s="68" t="s">
        <v>47</v>
      </c>
      <c r="C31" s="68"/>
      <c r="D31" s="29" t="s">
        <v>85</v>
      </c>
      <c r="E31" s="30" t="s">
        <v>7</v>
      </c>
      <c r="F31" s="68" t="s">
        <v>48</v>
      </c>
      <c r="G31" s="68"/>
      <c r="H31" s="29" t="s">
        <v>93</v>
      </c>
      <c r="I31" s="31" t="s">
        <v>9</v>
      </c>
      <c r="J31" s="68" t="s">
        <v>47</v>
      </c>
      <c r="K31" s="68"/>
      <c r="L31" s="29" t="s">
        <v>85</v>
      </c>
      <c r="M31" s="30" t="s">
        <v>7</v>
      </c>
      <c r="N31" s="68" t="s">
        <v>48</v>
      </c>
      <c r="O31" s="68"/>
      <c r="P31" s="29" t="s">
        <v>93</v>
      </c>
      <c r="Q31" s="31" t="s">
        <v>9</v>
      </c>
      <c r="R31" s="68" t="s">
        <v>47</v>
      </c>
      <c r="S31" s="68"/>
      <c r="T31" s="29" t="s">
        <v>286</v>
      </c>
      <c r="U31" s="30" t="s">
        <v>7</v>
      </c>
      <c r="V31" s="68" t="s">
        <v>48</v>
      </c>
      <c r="W31" s="68"/>
      <c r="X31" s="29" t="s">
        <v>93</v>
      </c>
      <c r="Y31" s="31" t="s">
        <v>9</v>
      </c>
      <c r="Z31" s="68" t="s">
        <v>47</v>
      </c>
      <c r="AA31" s="68"/>
      <c r="AB31" s="29" t="s">
        <v>388</v>
      </c>
      <c r="AC31" s="30" t="s">
        <v>7</v>
      </c>
      <c r="AD31" s="68" t="s">
        <v>48</v>
      </c>
      <c r="AE31" s="68"/>
      <c r="AF31" s="29" t="s">
        <v>96</v>
      </c>
      <c r="AG31" s="31" t="s">
        <v>9</v>
      </c>
      <c r="AH31" s="68" t="s">
        <v>47</v>
      </c>
      <c r="AI31" s="68"/>
      <c r="AJ31" s="29" t="s">
        <v>379</v>
      </c>
      <c r="AK31" s="30" t="s">
        <v>7</v>
      </c>
      <c r="AL31" s="68" t="s">
        <v>48</v>
      </c>
      <c r="AM31" s="68"/>
      <c r="AN31" s="29" t="s">
        <v>93</v>
      </c>
      <c r="AO31" s="31" t="s">
        <v>9</v>
      </c>
      <c r="AP31" s="68" t="s">
        <v>47</v>
      </c>
      <c r="AQ31" s="68"/>
      <c r="AR31" s="29" t="s">
        <v>85</v>
      </c>
      <c r="AS31" s="30" t="s">
        <v>7</v>
      </c>
      <c r="AT31" s="68" t="s">
        <v>48</v>
      </c>
      <c r="AU31" s="68"/>
      <c r="AV31" s="29" t="s">
        <v>93</v>
      </c>
      <c r="AW31" s="31" t="s">
        <v>9</v>
      </c>
      <c r="AX31" s="68" t="s">
        <v>47</v>
      </c>
      <c r="AY31" s="68"/>
      <c r="AZ31" s="29" t="s">
        <v>211</v>
      </c>
      <c r="BA31" s="30" t="s">
        <v>7</v>
      </c>
      <c r="BB31" s="68" t="s">
        <v>48</v>
      </c>
      <c r="BC31" s="68"/>
      <c r="BD31" s="29" t="s">
        <v>93</v>
      </c>
      <c r="BE31" s="31" t="s">
        <v>9</v>
      </c>
    </row>
    <row r="32" spans="1:57" ht="34.5" customHeight="1" x14ac:dyDescent="0.15">
      <c r="A32" s="72"/>
      <c r="B32" s="67" t="s">
        <v>316</v>
      </c>
      <c r="C32" s="67"/>
      <c r="D32" s="32" t="s">
        <v>93</v>
      </c>
      <c r="E32" s="33" t="s">
        <v>9</v>
      </c>
      <c r="F32" s="67" t="s">
        <v>52</v>
      </c>
      <c r="G32" s="67"/>
      <c r="H32" s="32" t="s">
        <v>130</v>
      </c>
      <c r="I32" s="34" t="s">
        <v>9</v>
      </c>
      <c r="J32" s="67" t="s">
        <v>316</v>
      </c>
      <c r="K32" s="67"/>
      <c r="L32" s="32" t="s">
        <v>93</v>
      </c>
      <c r="M32" s="33" t="s">
        <v>9</v>
      </c>
      <c r="N32" s="67" t="s">
        <v>52</v>
      </c>
      <c r="O32" s="67"/>
      <c r="P32" s="32" t="s">
        <v>130</v>
      </c>
      <c r="Q32" s="34" t="s">
        <v>9</v>
      </c>
      <c r="R32" s="67" t="s">
        <v>316</v>
      </c>
      <c r="S32" s="67"/>
      <c r="T32" s="32" t="s">
        <v>93</v>
      </c>
      <c r="U32" s="33" t="s">
        <v>9</v>
      </c>
      <c r="V32" s="67" t="s">
        <v>52</v>
      </c>
      <c r="W32" s="67"/>
      <c r="X32" s="32" t="s">
        <v>130</v>
      </c>
      <c r="Y32" s="34" t="s">
        <v>9</v>
      </c>
      <c r="Z32" s="67" t="s">
        <v>316</v>
      </c>
      <c r="AA32" s="67"/>
      <c r="AB32" s="32" t="s">
        <v>93</v>
      </c>
      <c r="AC32" s="33" t="s">
        <v>9</v>
      </c>
      <c r="AD32" s="67" t="s">
        <v>52</v>
      </c>
      <c r="AE32" s="67"/>
      <c r="AF32" s="32" t="s">
        <v>130</v>
      </c>
      <c r="AG32" s="34" t="s">
        <v>9</v>
      </c>
      <c r="AH32" s="67" t="s">
        <v>316</v>
      </c>
      <c r="AI32" s="67"/>
      <c r="AJ32" s="32" t="s">
        <v>93</v>
      </c>
      <c r="AK32" s="33" t="s">
        <v>9</v>
      </c>
      <c r="AL32" s="67" t="s">
        <v>52</v>
      </c>
      <c r="AM32" s="67"/>
      <c r="AN32" s="32" t="s">
        <v>130</v>
      </c>
      <c r="AO32" s="34" t="s">
        <v>9</v>
      </c>
      <c r="AP32" s="67" t="s">
        <v>316</v>
      </c>
      <c r="AQ32" s="67"/>
      <c r="AR32" s="32" t="s">
        <v>93</v>
      </c>
      <c r="AS32" s="33" t="s">
        <v>9</v>
      </c>
      <c r="AT32" s="67" t="s">
        <v>52</v>
      </c>
      <c r="AU32" s="67"/>
      <c r="AV32" s="32" t="s">
        <v>130</v>
      </c>
      <c r="AW32" s="34" t="s">
        <v>9</v>
      </c>
      <c r="AX32" s="67" t="s">
        <v>316</v>
      </c>
      <c r="AY32" s="67"/>
      <c r="AZ32" s="32" t="s">
        <v>93</v>
      </c>
      <c r="BA32" s="33" t="s">
        <v>9</v>
      </c>
      <c r="BB32" s="67" t="s">
        <v>52</v>
      </c>
      <c r="BC32" s="67"/>
      <c r="BD32" s="32" t="s">
        <v>130</v>
      </c>
      <c r="BE32" s="34" t="s">
        <v>9</v>
      </c>
    </row>
    <row r="33" spans="1:57" ht="34.5" customHeight="1" x14ac:dyDescent="0.15">
      <c r="A33" s="36"/>
      <c r="B33" s="68" t="s">
        <v>47</v>
      </c>
      <c r="C33" s="68"/>
      <c r="D33" s="29" t="s">
        <v>389</v>
      </c>
      <c r="E33" s="30" t="s">
        <v>7</v>
      </c>
      <c r="F33" s="68" t="s">
        <v>48</v>
      </c>
      <c r="G33" s="68"/>
      <c r="H33" s="29" t="s">
        <v>390</v>
      </c>
      <c r="I33" s="31" t="s">
        <v>9</v>
      </c>
      <c r="J33" s="68" t="s">
        <v>47</v>
      </c>
      <c r="K33" s="68"/>
      <c r="L33" s="29" t="s">
        <v>296</v>
      </c>
      <c r="M33" s="30" t="s">
        <v>7</v>
      </c>
      <c r="N33" s="68" t="s">
        <v>48</v>
      </c>
      <c r="O33" s="68"/>
      <c r="P33" s="29" t="s">
        <v>391</v>
      </c>
      <c r="Q33" s="31" t="s">
        <v>9</v>
      </c>
      <c r="R33" s="68" t="s">
        <v>47</v>
      </c>
      <c r="S33" s="68"/>
      <c r="T33" s="29" t="s">
        <v>392</v>
      </c>
      <c r="U33" s="30" t="s">
        <v>7</v>
      </c>
      <c r="V33" s="68" t="s">
        <v>48</v>
      </c>
      <c r="W33" s="68"/>
      <c r="X33" s="29" t="s">
        <v>393</v>
      </c>
      <c r="Y33" s="31" t="s">
        <v>9</v>
      </c>
      <c r="Z33" s="68" t="s">
        <v>47</v>
      </c>
      <c r="AA33" s="68"/>
      <c r="AB33" s="29" t="s">
        <v>394</v>
      </c>
      <c r="AC33" s="30" t="s">
        <v>7</v>
      </c>
      <c r="AD33" s="68" t="s">
        <v>48</v>
      </c>
      <c r="AE33" s="68"/>
      <c r="AF33" s="29" t="s">
        <v>395</v>
      </c>
      <c r="AG33" s="31" t="s">
        <v>9</v>
      </c>
      <c r="AH33" s="68" t="s">
        <v>47</v>
      </c>
      <c r="AI33" s="68"/>
      <c r="AJ33" s="29" t="s">
        <v>396</v>
      </c>
      <c r="AK33" s="30" t="s">
        <v>7</v>
      </c>
      <c r="AL33" s="68" t="s">
        <v>48</v>
      </c>
      <c r="AM33" s="68"/>
      <c r="AN33" s="29" t="s">
        <v>397</v>
      </c>
      <c r="AO33" s="31" t="s">
        <v>9</v>
      </c>
      <c r="AP33" s="68" t="s">
        <v>47</v>
      </c>
      <c r="AQ33" s="68"/>
      <c r="AR33" s="29" t="s">
        <v>398</v>
      </c>
      <c r="AS33" s="30" t="s">
        <v>7</v>
      </c>
      <c r="AT33" s="68" t="s">
        <v>48</v>
      </c>
      <c r="AU33" s="68"/>
      <c r="AV33" s="29" t="s">
        <v>399</v>
      </c>
      <c r="AW33" s="31" t="s">
        <v>9</v>
      </c>
      <c r="AX33" s="68" t="s">
        <v>47</v>
      </c>
      <c r="AY33" s="68"/>
      <c r="AZ33" s="29" t="s">
        <v>400</v>
      </c>
      <c r="BA33" s="30" t="s">
        <v>7</v>
      </c>
      <c r="BB33" s="68" t="s">
        <v>48</v>
      </c>
      <c r="BC33" s="68"/>
      <c r="BD33" s="29" t="s">
        <v>401</v>
      </c>
      <c r="BE33" s="31" t="s">
        <v>9</v>
      </c>
    </row>
    <row r="34" spans="1:57" ht="34.5" customHeight="1" x14ac:dyDescent="0.15">
      <c r="A34" s="37"/>
      <c r="B34" s="84" t="s">
        <v>316</v>
      </c>
      <c r="C34" s="84"/>
      <c r="D34" s="38" t="s">
        <v>402</v>
      </c>
      <c r="E34" s="39" t="s">
        <v>9</v>
      </c>
      <c r="F34" s="84" t="s">
        <v>52</v>
      </c>
      <c r="G34" s="84"/>
      <c r="H34" s="38" t="s">
        <v>165</v>
      </c>
      <c r="I34" s="40" t="s">
        <v>9</v>
      </c>
      <c r="J34" s="84" t="s">
        <v>316</v>
      </c>
      <c r="K34" s="84"/>
      <c r="L34" s="38" t="s">
        <v>403</v>
      </c>
      <c r="M34" s="39" t="s">
        <v>9</v>
      </c>
      <c r="N34" s="84" t="s">
        <v>52</v>
      </c>
      <c r="O34" s="84"/>
      <c r="P34" s="38" t="s">
        <v>176</v>
      </c>
      <c r="Q34" s="40" t="s">
        <v>9</v>
      </c>
      <c r="R34" s="84" t="s">
        <v>316</v>
      </c>
      <c r="S34" s="84"/>
      <c r="T34" s="38" t="s">
        <v>404</v>
      </c>
      <c r="U34" s="39" t="s">
        <v>9</v>
      </c>
      <c r="V34" s="84" t="s">
        <v>52</v>
      </c>
      <c r="W34" s="84"/>
      <c r="X34" s="38" t="s">
        <v>131</v>
      </c>
      <c r="Y34" s="40" t="s">
        <v>9</v>
      </c>
      <c r="Z34" s="84" t="s">
        <v>316</v>
      </c>
      <c r="AA34" s="84"/>
      <c r="AB34" s="38" t="s">
        <v>405</v>
      </c>
      <c r="AC34" s="39" t="s">
        <v>9</v>
      </c>
      <c r="AD34" s="84" t="s">
        <v>52</v>
      </c>
      <c r="AE34" s="84"/>
      <c r="AF34" s="38" t="s">
        <v>406</v>
      </c>
      <c r="AG34" s="40" t="s">
        <v>9</v>
      </c>
      <c r="AH34" s="84" t="s">
        <v>316</v>
      </c>
      <c r="AI34" s="84"/>
      <c r="AJ34" s="38" t="s">
        <v>407</v>
      </c>
      <c r="AK34" s="39" t="s">
        <v>9</v>
      </c>
      <c r="AL34" s="84" t="s">
        <v>52</v>
      </c>
      <c r="AM34" s="84"/>
      <c r="AN34" s="38" t="s">
        <v>166</v>
      </c>
      <c r="AO34" s="40" t="s">
        <v>9</v>
      </c>
      <c r="AP34" s="84" t="s">
        <v>316</v>
      </c>
      <c r="AQ34" s="84"/>
      <c r="AR34" s="38" t="s">
        <v>408</v>
      </c>
      <c r="AS34" s="39" t="s">
        <v>9</v>
      </c>
      <c r="AT34" s="84" t="s">
        <v>52</v>
      </c>
      <c r="AU34" s="84"/>
      <c r="AV34" s="38" t="s">
        <v>280</v>
      </c>
      <c r="AW34" s="40" t="s">
        <v>9</v>
      </c>
      <c r="AX34" s="84" t="s">
        <v>316</v>
      </c>
      <c r="AY34" s="84"/>
      <c r="AZ34" s="38" t="s">
        <v>409</v>
      </c>
      <c r="BA34" s="39" t="s">
        <v>9</v>
      </c>
      <c r="BB34" s="84" t="s">
        <v>52</v>
      </c>
      <c r="BC34" s="84"/>
      <c r="BD34" s="38" t="s">
        <v>166</v>
      </c>
      <c r="BE34" s="40" t="s">
        <v>9</v>
      </c>
    </row>
  </sheetData>
  <sheetProtection algorithmName="SHA-512" hashValue="Srz36Yg57GpI3HJuTu3mN2uR8eGewkChL1x+qwVHiA+2h1cYCVP+8Aet8vWYEeAVmIEl/0Z7bapPSdQyCIgamg==" saltValue="6ekQ6L6cAoxqyNpt42Egxg==" spinCount="100000" formatCells="0" formatColumns="0" formatRows="0" insertColumns="0" insertRows="0" insertHyperlinks="0" deleteColumns="0" deleteRows="0" sort="0" autoFilter="0" pivotTables="0"/>
  <mergeCells count="292">
    <mergeCell ref="AX24:BE24"/>
    <mergeCell ref="B33:C33"/>
    <mergeCell ref="F33:G33"/>
    <mergeCell ref="J33:K33"/>
    <mergeCell ref="N33:O33"/>
    <mergeCell ref="R33:S33"/>
    <mergeCell ref="V33:W33"/>
    <mergeCell ref="Z33:AA33"/>
    <mergeCell ref="AD33:AE33"/>
    <mergeCell ref="AH33:AI33"/>
    <mergeCell ref="AL33:AM33"/>
    <mergeCell ref="AP33:AQ33"/>
    <mergeCell ref="AT33:AU33"/>
    <mergeCell ref="AX33:AY33"/>
    <mergeCell ref="BB33:BC33"/>
    <mergeCell ref="B34:C34"/>
    <mergeCell ref="F34:G34"/>
    <mergeCell ref="J34:K34"/>
    <mergeCell ref="N34:O34"/>
    <mergeCell ref="R34:S34"/>
    <mergeCell ref="B8:I8"/>
    <mergeCell ref="J8:Q8"/>
    <mergeCell ref="R8:Y8"/>
    <mergeCell ref="Z8:AG8"/>
    <mergeCell ref="AH8:AO8"/>
    <mergeCell ref="B7:I7"/>
    <mergeCell ref="J7:Q7"/>
    <mergeCell ref="R7:Y7"/>
    <mergeCell ref="Z7:AG7"/>
    <mergeCell ref="AH7:AO7"/>
    <mergeCell ref="AP8:AW8"/>
    <mergeCell ref="AX8:BE8"/>
    <mergeCell ref="BF8:BM8"/>
    <mergeCell ref="BN8:BU8"/>
    <mergeCell ref="BV8:CC8"/>
    <mergeCell ref="CD8:CK8"/>
    <mergeCell ref="AX7:BE7"/>
    <mergeCell ref="BF7:BM7"/>
    <mergeCell ref="BN7:BU7"/>
    <mergeCell ref="BV7:CC7"/>
    <mergeCell ref="CD7:CK7"/>
    <mergeCell ref="AP7:AW7"/>
    <mergeCell ref="AP9:AW9"/>
    <mergeCell ref="AX9:BE9"/>
    <mergeCell ref="B10:I10"/>
    <mergeCell ref="J10:Q10"/>
    <mergeCell ref="R10:Y10"/>
    <mergeCell ref="Z10:AG10"/>
    <mergeCell ref="AH10:AO10"/>
    <mergeCell ref="AP10:AW10"/>
    <mergeCell ref="AX10:BE10"/>
    <mergeCell ref="B9:I9"/>
    <mergeCell ref="J9:Q9"/>
    <mergeCell ref="R9:Y9"/>
    <mergeCell ref="Z9:AG9"/>
    <mergeCell ref="AH9:AO9"/>
    <mergeCell ref="AH11:AO11"/>
    <mergeCell ref="AP11:AW11"/>
    <mergeCell ref="AX11:BE11"/>
    <mergeCell ref="B12:C12"/>
    <mergeCell ref="F12:G12"/>
    <mergeCell ref="J12:K12"/>
    <mergeCell ref="N12:O12"/>
    <mergeCell ref="R12:S12"/>
    <mergeCell ref="V12:W12"/>
    <mergeCell ref="Z12:AA12"/>
    <mergeCell ref="B11:I11"/>
    <mergeCell ref="J11:Q11"/>
    <mergeCell ref="R11:Y11"/>
    <mergeCell ref="Z11:AG11"/>
    <mergeCell ref="BB12:BC12"/>
    <mergeCell ref="AD12:AE12"/>
    <mergeCell ref="AH12:AI12"/>
    <mergeCell ref="AL12:AM12"/>
    <mergeCell ref="AP12:AQ12"/>
    <mergeCell ref="AT12:AU12"/>
    <mergeCell ref="AX12:AY12"/>
    <mergeCell ref="B13:C13"/>
    <mergeCell ref="F13:G13"/>
    <mergeCell ref="J13:K13"/>
    <mergeCell ref="N13:O13"/>
    <mergeCell ref="R13:S13"/>
    <mergeCell ref="V13:W13"/>
    <mergeCell ref="Z13:AA13"/>
    <mergeCell ref="AD13:AE13"/>
    <mergeCell ref="AH13:AI13"/>
    <mergeCell ref="AL13:AM13"/>
    <mergeCell ref="AP13:AQ13"/>
    <mergeCell ref="AT13:AU13"/>
    <mergeCell ref="AX13:AY13"/>
    <mergeCell ref="BB13:BC13"/>
    <mergeCell ref="A14:A19"/>
    <mergeCell ref="B14:I14"/>
    <mergeCell ref="J14:Q14"/>
    <mergeCell ref="R14:Y14"/>
    <mergeCell ref="Z14:AG14"/>
    <mergeCell ref="A9:A13"/>
    <mergeCell ref="AH14:AO14"/>
    <mergeCell ref="AP14:AW14"/>
    <mergeCell ref="AX14:BE14"/>
    <mergeCell ref="B15:I15"/>
    <mergeCell ref="J15:Q15"/>
    <mergeCell ref="R15:Y15"/>
    <mergeCell ref="Z15:AG15"/>
    <mergeCell ref="AH15:AO15"/>
    <mergeCell ref="AP15:AW15"/>
    <mergeCell ref="AX15:BE15"/>
    <mergeCell ref="J18:K18"/>
    <mergeCell ref="N18:O18"/>
    <mergeCell ref="R18:S18"/>
    <mergeCell ref="V18:W18"/>
    <mergeCell ref="AX16:BE16"/>
    <mergeCell ref="B17:I17"/>
    <mergeCell ref="R17:Y17"/>
    <mergeCell ref="Z17:AG17"/>
    <mergeCell ref="AH17:AO17"/>
    <mergeCell ref="AP17:AW17"/>
    <mergeCell ref="AX17:BE17"/>
    <mergeCell ref="B16:I16"/>
    <mergeCell ref="J16:Q16"/>
    <mergeCell ref="R16:Y16"/>
    <mergeCell ref="Z16:AG16"/>
    <mergeCell ref="AH16:AO16"/>
    <mergeCell ref="AP16:AW16"/>
    <mergeCell ref="J17:Q17"/>
    <mergeCell ref="AH19:AI19"/>
    <mergeCell ref="AL19:AM19"/>
    <mergeCell ref="AP19:AQ19"/>
    <mergeCell ref="AT19:AU19"/>
    <mergeCell ref="AX19:AY19"/>
    <mergeCell ref="BB19:BC19"/>
    <mergeCell ref="AX18:AY18"/>
    <mergeCell ref="BB18:BC18"/>
    <mergeCell ref="B19:C19"/>
    <mergeCell ref="F19:G19"/>
    <mergeCell ref="J19:K19"/>
    <mergeCell ref="N19:O19"/>
    <mergeCell ref="R19:S19"/>
    <mergeCell ref="V19:W19"/>
    <mergeCell ref="Z19:AA19"/>
    <mergeCell ref="AD19:AE19"/>
    <mergeCell ref="Z18:AA18"/>
    <mergeCell ref="AD18:AE18"/>
    <mergeCell ref="AH18:AI18"/>
    <mergeCell ref="AL18:AM18"/>
    <mergeCell ref="AP18:AQ18"/>
    <mergeCell ref="AT18:AU18"/>
    <mergeCell ref="B18:C18"/>
    <mergeCell ref="F18:G18"/>
    <mergeCell ref="AX23:BE23"/>
    <mergeCell ref="B22:I22"/>
    <mergeCell ref="J22:Q22"/>
    <mergeCell ref="R22:Y22"/>
    <mergeCell ref="Z22:AG22"/>
    <mergeCell ref="AP20:AW20"/>
    <mergeCell ref="AX20:BE20"/>
    <mergeCell ref="B21:I21"/>
    <mergeCell ref="J21:Q21"/>
    <mergeCell ref="R21:Y21"/>
    <mergeCell ref="Z21:AG21"/>
    <mergeCell ref="AH21:AO21"/>
    <mergeCell ref="AP21:AW21"/>
    <mergeCell ref="AX21:BE21"/>
    <mergeCell ref="B20:I20"/>
    <mergeCell ref="J20:Q20"/>
    <mergeCell ref="R20:Y20"/>
    <mergeCell ref="Z20:AG20"/>
    <mergeCell ref="AH20:AO20"/>
    <mergeCell ref="BB25:BC25"/>
    <mergeCell ref="B26:C26"/>
    <mergeCell ref="F26:G26"/>
    <mergeCell ref="J26:K26"/>
    <mergeCell ref="N26:O26"/>
    <mergeCell ref="R26:S26"/>
    <mergeCell ref="AT26:AU26"/>
    <mergeCell ref="AX26:AY26"/>
    <mergeCell ref="BB26:BC26"/>
    <mergeCell ref="AL25:AM25"/>
    <mergeCell ref="AP25:AQ25"/>
    <mergeCell ref="AT25:AU25"/>
    <mergeCell ref="B25:C25"/>
    <mergeCell ref="F25:G25"/>
    <mergeCell ref="J25:K25"/>
    <mergeCell ref="N25:O25"/>
    <mergeCell ref="R25:S25"/>
    <mergeCell ref="V25:W25"/>
    <mergeCell ref="Z25:AA25"/>
    <mergeCell ref="AD25:AE25"/>
    <mergeCell ref="AH25:AI25"/>
    <mergeCell ref="AP27:AW27"/>
    <mergeCell ref="V26:W26"/>
    <mergeCell ref="Z26:AA26"/>
    <mergeCell ref="AD26:AE26"/>
    <mergeCell ref="AH26:AI26"/>
    <mergeCell ref="AL26:AM26"/>
    <mergeCell ref="AP26:AQ26"/>
    <mergeCell ref="A20:A26"/>
    <mergeCell ref="AX25:AY25"/>
    <mergeCell ref="B24:I24"/>
    <mergeCell ref="J24:Q24"/>
    <mergeCell ref="Z24:AG24"/>
    <mergeCell ref="AH24:AO24"/>
    <mergeCell ref="AP24:AW24"/>
    <mergeCell ref="AH22:AO22"/>
    <mergeCell ref="AP22:AW22"/>
    <mergeCell ref="AX22:BE22"/>
    <mergeCell ref="B23:I23"/>
    <mergeCell ref="J23:Q23"/>
    <mergeCell ref="R23:Y23"/>
    <mergeCell ref="Z23:AG23"/>
    <mergeCell ref="AH23:AO23"/>
    <mergeCell ref="AP23:AW23"/>
    <mergeCell ref="AX27:BE27"/>
    <mergeCell ref="B28:C28"/>
    <mergeCell ref="AP28:AQ28"/>
    <mergeCell ref="AT28:AU28"/>
    <mergeCell ref="AX28:AY28"/>
    <mergeCell ref="BB28:BC28"/>
    <mergeCell ref="B29:C29"/>
    <mergeCell ref="F29:G29"/>
    <mergeCell ref="J29:K29"/>
    <mergeCell ref="N29:O29"/>
    <mergeCell ref="R29:S29"/>
    <mergeCell ref="AT29:AU29"/>
    <mergeCell ref="AX29:AY29"/>
    <mergeCell ref="BB29:BC29"/>
    <mergeCell ref="F28:G28"/>
    <mergeCell ref="J28:K28"/>
    <mergeCell ref="N28:O28"/>
    <mergeCell ref="R28:S28"/>
    <mergeCell ref="V28:W28"/>
    <mergeCell ref="Z28:AA28"/>
    <mergeCell ref="AD28:AE28"/>
    <mergeCell ref="AH28:AI28"/>
    <mergeCell ref="AL28:AM28"/>
    <mergeCell ref="B27:I27"/>
    <mergeCell ref="A30:A32"/>
    <mergeCell ref="B30:I30"/>
    <mergeCell ref="J30:Q30"/>
    <mergeCell ref="R30:Y30"/>
    <mergeCell ref="Z30:AG30"/>
    <mergeCell ref="AH30:AO30"/>
    <mergeCell ref="AP30:AW30"/>
    <mergeCell ref="V29:W29"/>
    <mergeCell ref="Z29:AA29"/>
    <mergeCell ref="AD29:AE29"/>
    <mergeCell ref="AH29:AI29"/>
    <mergeCell ref="AL29:AM29"/>
    <mergeCell ref="AP29:AQ29"/>
    <mergeCell ref="B32:C32"/>
    <mergeCell ref="F32:G32"/>
    <mergeCell ref="J32:K32"/>
    <mergeCell ref="N32:O32"/>
    <mergeCell ref="R32:S32"/>
    <mergeCell ref="AT32:AU32"/>
    <mergeCell ref="A27:A29"/>
    <mergeCell ref="J27:Q27"/>
    <mergeCell ref="R27:Y27"/>
    <mergeCell ref="Z27:AG27"/>
    <mergeCell ref="AH27:AO27"/>
    <mergeCell ref="AX30:BE30"/>
    <mergeCell ref="B31:C31"/>
    <mergeCell ref="F31:G31"/>
    <mergeCell ref="J31:K31"/>
    <mergeCell ref="N31:O31"/>
    <mergeCell ref="R31:S31"/>
    <mergeCell ref="V31:W31"/>
    <mergeCell ref="Z31:AA31"/>
    <mergeCell ref="AD31:AE31"/>
    <mergeCell ref="AH31:AI31"/>
    <mergeCell ref="AL31:AM31"/>
    <mergeCell ref="AP31:AQ31"/>
    <mergeCell ref="AT31:AU31"/>
    <mergeCell ref="AX31:AY31"/>
    <mergeCell ref="BB31:BC31"/>
    <mergeCell ref="AX32:AY32"/>
    <mergeCell ref="BB32:BC32"/>
    <mergeCell ref="V32:W32"/>
    <mergeCell ref="Z32:AA32"/>
    <mergeCell ref="AD32:AE32"/>
    <mergeCell ref="AH32:AI32"/>
    <mergeCell ref="AL32:AM32"/>
    <mergeCell ref="AP32:AQ32"/>
    <mergeCell ref="AL34:AM34"/>
    <mergeCell ref="AP34:AQ34"/>
    <mergeCell ref="AT34:AU34"/>
    <mergeCell ref="AX34:AY34"/>
    <mergeCell ref="BB34:BC34"/>
    <mergeCell ref="V34:W34"/>
    <mergeCell ref="Z34:AA34"/>
    <mergeCell ref="AD34:AE34"/>
    <mergeCell ref="AH34:AI34"/>
  </mergeCells>
  <phoneticPr fontId="3"/>
  <pageMargins left="0.27559055118110237" right="0.27559055118110237" top="0.74803149606299213" bottom="0.74803149606299213" header="0.39370078740157483" footer="0.27559055118110237"/>
  <pageSetup paperSize="9" scale="54" orientation="landscape" r:id="rId1"/>
  <headerFooter scaleWithDoc="0">
    <oddHeader>&amp;C&amp;14&lt;献立表&gt;</oddHeader>
    <oddFooter>&amp;R&amp;10 &amp;P / &amp;Nページ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CL34"/>
  <sheetViews>
    <sheetView showGridLines="0" tabSelected="1" view="pageBreakPreview" zoomScale="80" zoomScaleNormal="100" zoomScaleSheetLayoutView="80" zoomScalePageLayoutView="70" workbookViewId="0">
      <selection sqref="A1:XFD1048576"/>
    </sheetView>
  </sheetViews>
  <sheetFormatPr defaultColWidth="1.625" defaultRowHeight="34.5" customHeight="1" x14ac:dyDescent="0.15"/>
  <cols>
    <col min="1" max="57" width="4.375" style="21" customWidth="1" collapsed="1"/>
    <col min="58" max="89" width="0" style="21" hidden="1" customWidth="1" collapsed="1"/>
    <col min="90" max="90" width="0.875" style="21" hidden="1" customWidth="1" collapsed="1"/>
    <col min="91" max="16384" width="1.625" style="21" collapsed="1"/>
  </cols>
  <sheetData>
    <row r="1" spans="1:90" ht="18.75" customHeight="1" x14ac:dyDescent="0.15">
      <c r="A1" s="18" t="s">
        <v>27</v>
      </c>
      <c r="B1" s="19"/>
      <c r="C1" s="20"/>
      <c r="AP1" s="22"/>
      <c r="BE1" s="23"/>
      <c r="CL1" s="18"/>
    </row>
    <row r="2" spans="1:90" ht="18.75" customHeight="1" x14ac:dyDescent="0.15">
      <c r="A2" s="18" t="s">
        <v>281</v>
      </c>
      <c r="CL2" s="18"/>
    </row>
    <row r="3" spans="1:90" ht="18.75" customHeight="1" x14ac:dyDescent="0.15">
      <c r="A3" s="18" t="s">
        <v>410</v>
      </c>
      <c r="CL3" s="18"/>
    </row>
    <row r="4" spans="1:90" ht="23.45" hidden="1" customHeight="1" x14ac:dyDescent="0.15">
      <c r="A4" s="24"/>
      <c r="CL4" s="18"/>
    </row>
    <row r="5" spans="1:90" ht="45.75" hidden="1" customHeight="1" x14ac:dyDescent="0.15">
      <c r="CL5" s="18"/>
    </row>
    <row r="6" spans="1:90" ht="9" hidden="1" customHeight="1" x14ac:dyDescent="0.15">
      <c r="CD6" s="25"/>
      <c r="CE6" s="25"/>
      <c r="CF6" s="25"/>
      <c r="CG6" s="25"/>
      <c r="CH6" s="25"/>
      <c r="CI6" s="25"/>
      <c r="CJ6" s="25"/>
      <c r="CK6" s="25"/>
    </row>
    <row r="7" spans="1:90" ht="16.5" customHeight="1" x14ac:dyDescent="0.15">
      <c r="A7" s="28"/>
      <c r="B7" s="78" t="s">
        <v>32</v>
      </c>
      <c r="C7" s="82"/>
      <c r="D7" s="82"/>
      <c r="E7" s="82"/>
      <c r="F7" s="82"/>
      <c r="G7" s="82"/>
      <c r="H7" s="82"/>
      <c r="I7" s="83"/>
      <c r="J7" s="78" t="s">
        <v>33</v>
      </c>
      <c r="K7" s="79"/>
      <c r="L7" s="79"/>
      <c r="M7" s="79"/>
      <c r="N7" s="79"/>
      <c r="O7" s="79"/>
      <c r="P7" s="79"/>
      <c r="Q7" s="80"/>
      <c r="R7" s="78" t="s">
        <v>34</v>
      </c>
      <c r="S7" s="79"/>
      <c r="T7" s="79"/>
      <c r="U7" s="79"/>
      <c r="V7" s="79"/>
      <c r="W7" s="79"/>
      <c r="X7" s="79"/>
      <c r="Y7" s="80"/>
      <c r="Z7" s="78" t="s">
        <v>28</v>
      </c>
      <c r="AA7" s="79"/>
      <c r="AB7" s="79"/>
      <c r="AC7" s="79"/>
      <c r="AD7" s="79"/>
      <c r="AE7" s="79"/>
      <c r="AF7" s="79"/>
      <c r="AG7" s="80"/>
      <c r="AH7" s="78" t="s">
        <v>29</v>
      </c>
      <c r="AI7" s="79"/>
      <c r="AJ7" s="79"/>
      <c r="AK7" s="79"/>
      <c r="AL7" s="79"/>
      <c r="AM7" s="79"/>
      <c r="AN7" s="79"/>
      <c r="AO7" s="80"/>
      <c r="AP7" s="78" t="s">
        <v>30</v>
      </c>
      <c r="AQ7" s="79"/>
      <c r="AR7" s="79"/>
      <c r="AS7" s="79"/>
      <c r="AT7" s="79"/>
      <c r="AU7" s="79"/>
      <c r="AV7" s="79"/>
      <c r="AW7" s="80"/>
      <c r="AX7" s="78" t="s">
        <v>31</v>
      </c>
      <c r="AY7" s="79"/>
      <c r="AZ7" s="79"/>
      <c r="BA7" s="79"/>
      <c r="BB7" s="79"/>
      <c r="BC7" s="79"/>
      <c r="BD7" s="79"/>
      <c r="BE7" s="80"/>
      <c r="BF7" s="81"/>
      <c r="BG7" s="79"/>
      <c r="BH7" s="79"/>
      <c r="BI7" s="79"/>
      <c r="BJ7" s="79"/>
      <c r="BK7" s="79"/>
      <c r="BL7" s="79"/>
      <c r="BM7" s="80"/>
      <c r="BN7" s="81"/>
      <c r="BO7" s="79"/>
      <c r="BP7" s="79"/>
      <c r="BQ7" s="79"/>
      <c r="BR7" s="79"/>
      <c r="BS7" s="79"/>
      <c r="BT7" s="79"/>
      <c r="BU7" s="80"/>
      <c r="BV7" s="81"/>
      <c r="BW7" s="79"/>
      <c r="BX7" s="79"/>
      <c r="BY7" s="79"/>
      <c r="BZ7" s="79"/>
      <c r="CA7" s="79"/>
      <c r="CB7" s="79"/>
      <c r="CC7" s="80"/>
      <c r="CD7" s="81"/>
      <c r="CE7" s="79"/>
      <c r="CF7" s="79"/>
      <c r="CG7" s="79"/>
      <c r="CH7" s="79"/>
      <c r="CI7" s="79"/>
      <c r="CJ7" s="79"/>
      <c r="CK7" s="80"/>
    </row>
    <row r="8" spans="1:90" ht="16.5" customHeight="1" x14ac:dyDescent="0.15">
      <c r="A8" s="28"/>
      <c r="B8" s="78" t="s">
        <v>99</v>
      </c>
      <c r="C8" s="82"/>
      <c r="D8" s="82"/>
      <c r="E8" s="82"/>
      <c r="F8" s="82"/>
      <c r="G8" s="82"/>
      <c r="H8" s="82"/>
      <c r="I8" s="83"/>
      <c r="J8" s="78" t="s">
        <v>100</v>
      </c>
      <c r="K8" s="79"/>
      <c r="L8" s="79"/>
      <c r="M8" s="79"/>
      <c r="N8" s="79"/>
      <c r="O8" s="79"/>
      <c r="P8" s="79"/>
      <c r="Q8" s="80"/>
      <c r="R8" s="78" t="s">
        <v>101</v>
      </c>
      <c r="S8" s="79"/>
      <c r="T8" s="79"/>
      <c r="U8" s="79"/>
      <c r="V8" s="79"/>
      <c r="W8" s="79"/>
      <c r="X8" s="79"/>
      <c r="Y8" s="80"/>
      <c r="Z8" s="78" t="s">
        <v>102</v>
      </c>
      <c r="AA8" s="79"/>
      <c r="AB8" s="79"/>
      <c r="AC8" s="79"/>
      <c r="AD8" s="79"/>
      <c r="AE8" s="79"/>
      <c r="AF8" s="79"/>
      <c r="AG8" s="80"/>
      <c r="AH8" s="78" t="s">
        <v>103</v>
      </c>
      <c r="AI8" s="79"/>
      <c r="AJ8" s="79"/>
      <c r="AK8" s="79"/>
      <c r="AL8" s="79"/>
      <c r="AM8" s="79"/>
      <c r="AN8" s="79"/>
      <c r="AO8" s="80"/>
      <c r="AP8" s="78" t="s">
        <v>104</v>
      </c>
      <c r="AQ8" s="79"/>
      <c r="AR8" s="79"/>
      <c r="AS8" s="79"/>
      <c r="AT8" s="79"/>
      <c r="AU8" s="79"/>
      <c r="AV8" s="79"/>
      <c r="AW8" s="80"/>
      <c r="AX8" s="78" t="s">
        <v>105</v>
      </c>
      <c r="AY8" s="79"/>
      <c r="AZ8" s="79"/>
      <c r="BA8" s="79"/>
      <c r="BB8" s="79"/>
      <c r="BC8" s="79"/>
      <c r="BD8" s="79"/>
      <c r="BE8" s="80"/>
      <c r="BF8" s="81"/>
      <c r="BG8" s="79"/>
      <c r="BH8" s="79"/>
      <c r="BI8" s="79"/>
      <c r="BJ8" s="79"/>
      <c r="BK8" s="79"/>
      <c r="BL8" s="79"/>
      <c r="BM8" s="80"/>
      <c r="BN8" s="81"/>
      <c r="BO8" s="79"/>
      <c r="BP8" s="79"/>
      <c r="BQ8" s="79"/>
      <c r="BR8" s="79"/>
      <c r="BS8" s="79"/>
      <c r="BT8" s="79"/>
      <c r="BU8" s="80"/>
      <c r="BV8" s="81"/>
      <c r="BW8" s="79"/>
      <c r="BX8" s="79"/>
      <c r="BY8" s="79"/>
      <c r="BZ8" s="79"/>
      <c r="CA8" s="79"/>
      <c r="CB8" s="79"/>
      <c r="CC8" s="80"/>
      <c r="CD8" s="81"/>
      <c r="CE8" s="79"/>
      <c r="CF8" s="79"/>
      <c r="CG8" s="79"/>
      <c r="CH8" s="79"/>
      <c r="CI8" s="79"/>
      <c r="CJ8" s="79"/>
      <c r="CK8" s="80"/>
    </row>
    <row r="9" spans="1:90" ht="34.5" customHeight="1" x14ac:dyDescent="0.15">
      <c r="A9" s="77" t="s">
        <v>25</v>
      </c>
      <c r="B9" s="68" t="s">
        <v>6</v>
      </c>
      <c r="C9" s="68"/>
      <c r="D9" s="68"/>
      <c r="E9" s="68"/>
      <c r="F9" s="68"/>
      <c r="G9" s="68"/>
      <c r="H9" s="68"/>
      <c r="I9" s="76"/>
      <c r="J9" s="68" t="s">
        <v>6</v>
      </c>
      <c r="K9" s="68"/>
      <c r="L9" s="68"/>
      <c r="M9" s="68"/>
      <c r="N9" s="68"/>
      <c r="O9" s="68"/>
      <c r="P9" s="68"/>
      <c r="Q9" s="76"/>
      <c r="R9" s="68" t="s">
        <v>6</v>
      </c>
      <c r="S9" s="68"/>
      <c r="T9" s="68"/>
      <c r="U9" s="68"/>
      <c r="V9" s="68"/>
      <c r="W9" s="68"/>
      <c r="X9" s="68"/>
      <c r="Y9" s="76"/>
      <c r="Z9" s="68" t="s">
        <v>6</v>
      </c>
      <c r="AA9" s="68"/>
      <c r="AB9" s="68"/>
      <c r="AC9" s="68"/>
      <c r="AD9" s="68"/>
      <c r="AE9" s="68"/>
      <c r="AF9" s="68"/>
      <c r="AG9" s="76"/>
      <c r="AH9" s="68" t="s">
        <v>6</v>
      </c>
      <c r="AI9" s="68"/>
      <c r="AJ9" s="68"/>
      <c r="AK9" s="68"/>
      <c r="AL9" s="68"/>
      <c r="AM9" s="68"/>
      <c r="AN9" s="68"/>
      <c r="AO9" s="76"/>
      <c r="AP9" s="68" t="s">
        <v>6</v>
      </c>
      <c r="AQ9" s="68"/>
      <c r="AR9" s="68"/>
      <c r="AS9" s="68"/>
      <c r="AT9" s="68"/>
      <c r="AU9" s="68"/>
      <c r="AV9" s="68"/>
      <c r="AW9" s="76"/>
      <c r="AX9" s="68" t="s">
        <v>6</v>
      </c>
      <c r="AY9" s="68"/>
      <c r="AZ9" s="68"/>
      <c r="BA9" s="68"/>
      <c r="BB9" s="68"/>
      <c r="BC9" s="68"/>
      <c r="BD9" s="68"/>
      <c r="BE9" s="76"/>
      <c r="BF9" s="26"/>
      <c r="BG9" s="26"/>
      <c r="BH9" s="26"/>
      <c r="BI9" s="26"/>
      <c r="BJ9" s="26"/>
      <c r="BK9" s="26"/>
      <c r="BL9" s="26"/>
      <c r="BM9" s="27"/>
      <c r="BN9" s="26"/>
      <c r="BO9" s="26"/>
      <c r="BP9" s="26"/>
      <c r="BQ9" s="26"/>
      <c r="BR9" s="26"/>
      <c r="BS9" s="26"/>
      <c r="BT9" s="26"/>
      <c r="BU9" s="27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  <c r="CK9" s="27"/>
    </row>
    <row r="10" spans="1:90" ht="34.5" customHeight="1" x14ac:dyDescent="0.15">
      <c r="A10" s="72"/>
      <c r="B10" s="74" t="s">
        <v>17</v>
      </c>
      <c r="C10" s="74"/>
      <c r="D10" s="74"/>
      <c r="E10" s="74"/>
      <c r="F10" s="74"/>
      <c r="G10" s="74"/>
      <c r="H10" s="74"/>
      <c r="I10" s="75"/>
      <c r="J10" s="74" t="s">
        <v>108</v>
      </c>
      <c r="K10" s="74"/>
      <c r="L10" s="74"/>
      <c r="M10" s="74"/>
      <c r="N10" s="74"/>
      <c r="O10" s="74"/>
      <c r="P10" s="74"/>
      <c r="Q10" s="75"/>
      <c r="R10" s="74" t="s">
        <v>42</v>
      </c>
      <c r="S10" s="74"/>
      <c r="T10" s="74"/>
      <c r="U10" s="74"/>
      <c r="V10" s="74"/>
      <c r="W10" s="74"/>
      <c r="X10" s="74"/>
      <c r="Y10" s="75"/>
      <c r="Z10" s="74" t="s">
        <v>140</v>
      </c>
      <c r="AA10" s="74"/>
      <c r="AB10" s="74"/>
      <c r="AC10" s="74"/>
      <c r="AD10" s="74"/>
      <c r="AE10" s="74"/>
      <c r="AF10" s="74"/>
      <c r="AG10" s="75"/>
      <c r="AH10" s="74" t="s">
        <v>8</v>
      </c>
      <c r="AI10" s="74"/>
      <c r="AJ10" s="74"/>
      <c r="AK10" s="74"/>
      <c r="AL10" s="74"/>
      <c r="AM10" s="74"/>
      <c r="AN10" s="74"/>
      <c r="AO10" s="75"/>
      <c r="AP10" s="74" t="s">
        <v>411</v>
      </c>
      <c r="AQ10" s="74"/>
      <c r="AR10" s="74"/>
      <c r="AS10" s="74"/>
      <c r="AT10" s="74"/>
      <c r="AU10" s="74"/>
      <c r="AV10" s="74"/>
      <c r="AW10" s="75"/>
      <c r="AX10" s="74" t="s">
        <v>207</v>
      </c>
      <c r="AY10" s="74"/>
      <c r="AZ10" s="74"/>
      <c r="BA10" s="74"/>
      <c r="BB10" s="74"/>
      <c r="BC10" s="74"/>
      <c r="BD10" s="74"/>
      <c r="BE10" s="75"/>
    </row>
    <row r="11" spans="1:90" ht="34.5" customHeight="1" x14ac:dyDescent="0.15">
      <c r="A11" s="72"/>
      <c r="B11" s="67" t="s">
        <v>10</v>
      </c>
      <c r="C11" s="67"/>
      <c r="D11" s="67"/>
      <c r="E11" s="67"/>
      <c r="F11" s="67"/>
      <c r="G11" s="67"/>
      <c r="H11" s="67"/>
      <c r="I11" s="73"/>
      <c r="J11" s="67" t="s">
        <v>21</v>
      </c>
      <c r="K11" s="67"/>
      <c r="L11" s="67"/>
      <c r="M11" s="67"/>
      <c r="N11" s="67"/>
      <c r="O11" s="67"/>
      <c r="P11" s="67"/>
      <c r="Q11" s="73"/>
      <c r="R11" s="67" t="s">
        <v>194</v>
      </c>
      <c r="S11" s="67"/>
      <c r="T11" s="67"/>
      <c r="U11" s="67"/>
      <c r="V11" s="67"/>
      <c r="W11" s="67"/>
      <c r="X11" s="67"/>
      <c r="Y11" s="73"/>
      <c r="Z11" s="67" t="s">
        <v>141</v>
      </c>
      <c r="AA11" s="67"/>
      <c r="AB11" s="67"/>
      <c r="AC11" s="67"/>
      <c r="AD11" s="67"/>
      <c r="AE11" s="67"/>
      <c r="AF11" s="67"/>
      <c r="AG11" s="73"/>
      <c r="AH11" s="67" t="s">
        <v>43</v>
      </c>
      <c r="AI11" s="67"/>
      <c r="AJ11" s="67"/>
      <c r="AK11" s="67"/>
      <c r="AL11" s="67"/>
      <c r="AM11" s="67"/>
      <c r="AN11" s="67"/>
      <c r="AO11" s="73"/>
      <c r="AP11" s="67" t="s">
        <v>412</v>
      </c>
      <c r="AQ11" s="67"/>
      <c r="AR11" s="67"/>
      <c r="AS11" s="67"/>
      <c r="AT11" s="67"/>
      <c r="AU11" s="67"/>
      <c r="AV11" s="67"/>
      <c r="AW11" s="73"/>
      <c r="AX11" s="67" t="s">
        <v>259</v>
      </c>
      <c r="AY11" s="67"/>
      <c r="AZ11" s="67"/>
      <c r="BA11" s="67"/>
      <c r="BB11" s="67"/>
      <c r="BC11" s="67"/>
      <c r="BD11" s="67"/>
      <c r="BE11" s="73"/>
    </row>
    <row r="12" spans="1:90" ht="34.5" customHeight="1" x14ac:dyDescent="0.15">
      <c r="A12" s="72"/>
      <c r="B12" s="68" t="s">
        <v>47</v>
      </c>
      <c r="C12" s="68"/>
      <c r="D12" s="29" t="s">
        <v>413</v>
      </c>
      <c r="E12" s="30" t="s">
        <v>7</v>
      </c>
      <c r="F12" s="68" t="s">
        <v>48</v>
      </c>
      <c r="G12" s="68"/>
      <c r="H12" s="29" t="s">
        <v>110</v>
      </c>
      <c r="I12" s="31" t="s">
        <v>9</v>
      </c>
      <c r="J12" s="68" t="s">
        <v>47</v>
      </c>
      <c r="K12" s="68"/>
      <c r="L12" s="29" t="s">
        <v>414</v>
      </c>
      <c r="M12" s="30" t="s">
        <v>7</v>
      </c>
      <c r="N12" s="68" t="s">
        <v>48</v>
      </c>
      <c r="O12" s="68"/>
      <c r="P12" s="29" t="s">
        <v>262</v>
      </c>
      <c r="Q12" s="31" t="s">
        <v>9</v>
      </c>
      <c r="R12" s="68" t="s">
        <v>47</v>
      </c>
      <c r="S12" s="68"/>
      <c r="T12" s="29" t="s">
        <v>312</v>
      </c>
      <c r="U12" s="30" t="s">
        <v>7</v>
      </c>
      <c r="V12" s="68" t="s">
        <v>48</v>
      </c>
      <c r="W12" s="68"/>
      <c r="X12" s="29" t="s">
        <v>288</v>
      </c>
      <c r="Y12" s="31" t="s">
        <v>9</v>
      </c>
      <c r="Z12" s="68" t="s">
        <v>47</v>
      </c>
      <c r="AA12" s="68"/>
      <c r="AB12" s="29" t="s">
        <v>145</v>
      </c>
      <c r="AC12" s="30" t="s">
        <v>7</v>
      </c>
      <c r="AD12" s="68" t="s">
        <v>48</v>
      </c>
      <c r="AE12" s="68"/>
      <c r="AF12" s="29" t="s">
        <v>415</v>
      </c>
      <c r="AG12" s="31" t="s">
        <v>9</v>
      </c>
      <c r="AH12" s="68" t="s">
        <v>47</v>
      </c>
      <c r="AI12" s="68"/>
      <c r="AJ12" s="29" t="s">
        <v>416</v>
      </c>
      <c r="AK12" s="30" t="s">
        <v>7</v>
      </c>
      <c r="AL12" s="68" t="s">
        <v>48</v>
      </c>
      <c r="AM12" s="68"/>
      <c r="AN12" s="29" t="s">
        <v>184</v>
      </c>
      <c r="AO12" s="31" t="s">
        <v>9</v>
      </c>
      <c r="AP12" s="68" t="s">
        <v>47</v>
      </c>
      <c r="AQ12" s="68"/>
      <c r="AR12" s="29" t="s">
        <v>192</v>
      </c>
      <c r="AS12" s="30" t="s">
        <v>7</v>
      </c>
      <c r="AT12" s="68" t="s">
        <v>48</v>
      </c>
      <c r="AU12" s="68"/>
      <c r="AV12" s="29" t="s">
        <v>417</v>
      </c>
      <c r="AW12" s="31" t="s">
        <v>9</v>
      </c>
      <c r="AX12" s="68" t="s">
        <v>47</v>
      </c>
      <c r="AY12" s="68"/>
      <c r="AZ12" s="29" t="s">
        <v>216</v>
      </c>
      <c r="BA12" s="30" t="s">
        <v>7</v>
      </c>
      <c r="BB12" s="68" t="s">
        <v>48</v>
      </c>
      <c r="BC12" s="68"/>
      <c r="BD12" s="29" t="s">
        <v>187</v>
      </c>
      <c r="BE12" s="31" t="s">
        <v>9</v>
      </c>
    </row>
    <row r="13" spans="1:90" ht="34.5" customHeight="1" x14ac:dyDescent="0.15">
      <c r="A13" s="72"/>
      <c r="B13" s="67" t="s">
        <v>316</v>
      </c>
      <c r="C13" s="67"/>
      <c r="D13" s="32" t="s">
        <v>159</v>
      </c>
      <c r="E13" s="33" t="s">
        <v>9</v>
      </c>
      <c r="F13" s="67" t="s">
        <v>52</v>
      </c>
      <c r="G13" s="67"/>
      <c r="H13" s="32" t="s">
        <v>56</v>
      </c>
      <c r="I13" s="34" t="s">
        <v>9</v>
      </c>
      <c r="J13" s="67" t="s">
        <v>316</v>
      </c>
      <c r="K13" s="67"/>
      <c r="L13" s="32" t="s">
        <v>418</v>
      </c>
      <c r="M13" s="33" t="s">
        <v>9</v>
      </c>
      <c r="N13" s="67" t="s">
        <v>52</v>
      </c>
      <c r="O13" s="67"/>
      <c r="P13" s="32" t="s">
        <v>90</v>
      </c>
      <c r="Q13" s="34" t="s">
        <v>9</v>
      </c>
      <c r="R13" s="67" t="s">
        <v>316</v>
      </c>
      <c r="S13" s="67"/>
      <c r="T13" s="32" t="s">
        <v>419</v>
      </c>
      <c r="U13" s="33" t="s">
        <v>9</v>
      </c>
      <c r="V13" s="67" t="s">
        <v>52</v>
      </c>
      <c r="W13" s="67"/>
      <c r="X13" s="32" t="s">
        <v>54</v>
      </c>
      <c r="Y13" s="34" t="s">
        <v>9</v>
      </c>
      <c r="Z13" s="67" t="s">
        <v>316</v>
      </c>
      <c r="AA13" s="67"/>
      <c r="AB13" s="32" t="s">
        <v>191</v>
      </c>
      <c r="AC13" s="33" t="s">
        <v>9</v>
      </c>
      <c r="AD13" s="67" t="s">
        <v>52</v>
      </c>
      <c r="AE13" s="67"/>
      <c r="AF13" s="32" t="s">
        <v>53</v>
      </c>
      <c r="AG13" s="34" t="s">
        <v>9</v>
      </c>
      <c r="AH13" s="67" t="s">
        <v>316</v>
      </c>
      <c r="AI13" s="67"/>
      <c r="AJ13" s="32" t="s">
        <v>275</v>
      </c>
      <c r="AK13" s="33" t="s">
        <v>9</v>
      </c>
      <c r="AL13" s="67" t="s">
        <v>52</v>
      </c>
      <c r="AM13" s="67"/>
      <c r="AN13" s="32" t="s">
        <v>53</v>
      </c>
      <c r="AO13" s="34" t="s">
        <v>9</v>
      </c>
      <c r="AP13" s="67" t="s">
        <v>316</v>
      </c>
      <c r="AQ13" s="67"/>
      <c r="AR13" s="32" t="s">
        <v>417</v>
      </c>
      <c r="AS13" s="33" t="s">
        <v>9</v>
      </c>
      <c r="AT13" s="67" t="s">
        <v>52</v>
      </c>
      <c r="AU13" s="67"/>
      <c r="AV13" s="32" t="s">
        <v>53</v>
      </c>
      <c r="AW13" s="34" t="s">
        <v>9</v>
      </c>
      <c r="AX13" s="67" t="s">
        <v>316</v>
      </c>
      <c r="AY13" s="67"/>
      <c r="AZ13" s="32" t="s">
        <v>317</v>
      </c>
      <c r="BA13" s="33" t="s">
        <v>9</v>
      </c>
      <c r="BB13" s="67" t="s">
        <v>52</v>
      </c>
      <c r="BC13" s="67"/>
      <c r="BD13" s="32" t="s">
        <v>53</v>
      </c>
      <c r="BE13" s="34" t="s">
        <v>9</v>
      </c>
    </row>
    <row r="14" spans="1:90" ht="34.5" customHeight="1" x14ac:dyDescent="0.15">
      <c r="A14" s="71" t="s">
        <v>2</v>
      </c>
      <c r="B14" s="68" t="s">
        <v>6</v>
      </c>
      <c r="C14" s="68"/>
      <c r="D14" s="68"/>
      <c r="E14" s="68"/>
      <c r="F14" s="68"/>
      <c r="G14" s="68"/>
      <c r="H14" s="68"/>
      <c r="I14" s="76"/>
      <c r="J14" s="68" t="s">
        <v>420</v>
      </c>
      <c r="K14" s="68"/>
      <c r="L14" s="68"/>
      <c r="M14" s="68"/>
      <c r="N14" s="68"/>
      <c r="O14" s="68"/>
      <c r="P14" s="68"/>
      <c r="Q14" s="76"/>
      <c r="R14" s="68" t="s">
        <v>6</v>
      </c>
      <c r="S14" s="68"/>
      <c r="T14" s="68"/>
      <c r="U14" s="68"/>
      <c r="V14" s="68"/>
      <c r="W14" s="68"/>
      <c r="X14" s="68"/>
      <c r="Y14" s="76"/>
      <c r="Z14" s="68" t="s">
        <v>6</v>
      </c>
      <c r="AA14" s="68"/>
      <c r="AB14" s="68"/>
      <c r="AC14" s="68"/>
      <c r="AD14" s="68"/>
      <c r="AE14" s="68"/>
      <c r="AF14" s="68"/>
      <c r="AG14" s="76"/>
      <c r="AH14" s="68" t="s">
        <v>6</v>
      </c>
      <c r="AI14" s="68"/>
      <c r="AJ14" s="68"/>
      <c r="AK14" s="68"/>
      <c r="AL14" s="68"/>
      <c r="AM14" s="68"/>
      <c r="AN14" s="68"/>
      <c r="AO14" s="76"/>
      <c r="AP14" s="68" t="s">
        <v>6</v>
      </c>
      <c r="AQ14" s="68"/>
      <c r="AR14" s="68"/>
      <c r="AS14" s="68"/>
      <c r="AT14" s="68"/>
      <c r="AU14" s="68"/>
      <c r="AV14" s="68"/>
      <c r="AW14" s="76"/>
      <c r="AX14" s="68" t="s">
        <v>6</v>
      </c>
      <c r="AY14" s="68"/>
      <c r="AZ14" s="68"/>
      <c r="BA14" s="68"/>
      <c r="BB14" s="68"/>
      <c r="BC14" s="68"/>
      <c r="BD14" s="68"/>
      <c r="BE14" s="76"/>
    </row>
    <row r="15" spans="1:90" ht="34.5" customHeight="1" x14ac:dyDescent="0.15">
      <c r="A15" s="72"/>
      <c r="B15" s="74" t="s">
        <v>267</v>
      </c>
      <c r="C15" s="74"/>
      <c r="D15" s="74"/>
      <c r="E15" s="74"/>
      <c r="F15" s="74"/>
      <c r="G15" s="74"/>
      <c r="H15" s="74"/>
      <c r="I15" s="75"/>
      <c r="J15" s="74" t="s">
        <v>219</v>
      </c>
      <c r="K15" s="74"/>
      <c r="L15" s="74"/>
      <c r="M15" s="74"/>
      <c r="N15" s="74"/>
      <c r="O15" s="74"/>
      <c r="P15" s="74"/>
      <c r="Q15" s="75"/>
      <c r="R15" s="74" t="s">
        <v>421</v>
      </c>
      <c r="S15" s="74"/>
      <c r="T15" s="74"/>
      <c r="U15" s="74"/>
      <c r="V15" s="74"/>
      <c r="W15" s="74"/>
      <c r="X15" s="74"/>
      <c r="Y15" s="75"/>
      <c r="Z15" s="74" t="s">
        <v>170</v>
      </c>
      <c r="AA15" s="74"/>
      <c r="AB15" s="74"/>
      <c r="AC15" s="74"/>
      <c r="AD15" s="74"/>
      <c r="AE15" s="74"/>
      <c r="AF15" s="74"/>
      <c r="AG15" s="75"/>
      <c r="AH15" s="74" t="s">
        <v>422</v>
      </c>
      <c r="AI15" s="74"/>
      <c r="AJ15" s="74"/>
      <c r="AK15" s="74"/>
      <c r="AL15" s="74"/>
      <c r="AM15" s="74"/>
      <c r="AN15" s="74"/>
      <c r="AO15" s="75"/>
      <c r="AP15" s="74" t="s">
        <v>423</v>
      </c>
      <c r="AQ15" s="74"/>
      <c r="AR15" s="74"/>
      <c r="AS15" s="74"/>
      <c r="AT15" s="74"/>
      <c r="AU15" s="74"/>
      <c r="AV15" s="74"/>
      <c r="AW15" s="75"/>
      <c r="AX15" s="74" t="s">
        <v>227</v>
      </c>
      <c r="AY15" s="74"/>
      <c r="AZ15" s="74"/>
      <c r="BA15" s="74"/>
      <c r="BB15" s="74"/>
      <c r="BC15" s="74"/>
      <c r="BD15" s="74"/>
      <c r="BE15" s="75"/>
    </row>
    <row r="16" spans="1:90" ht="34.5" customHeight="1" x14ac:dyDescent="0.15">
      <c r="A16" s="72"/>
      <c r="B16" s="74" t="s">
        <v>424</v>
      </c>
      <c r="C16" s="74"/>
      <c r="D16" s="74"/>
      <c r="E16" s="74"/>
      <c r="F16" s="74"/>
      <c r="G16" s="74"/>
      <c r="H16" s="74"/>
      <c r="I16" s="75"/>
      <c r="J16" s="74" t="s">
        <v>425</v>
      </c>
      <c r="K16" s="74"/>
      <c r="L16" s="74"/>
      <c r="M16" s="74"/>
      <c r="N16" s="74"/>
      <c r="O16" s="74"/>
      <c r="P16" s="74"/>
      <c r="Q16" s="75"/>
      <c r="R16" s="74" t="s">
        <v>248</v>
      </c>
      <c r="S16" s="74"/>
      <c r="T16" s="74"/>
      <c r="U16" s="74"/>
      <c r="V16" s="74"/>
      <c r="W16" s="74"/>
      <c r="X16" s="74"/>
      <c r="Y16" s="75"/>
      <c r="Z16" s="74" t="s">
        <v>153</v>
      </c>
      <c r="AA16" s="74"/>
      <c r="AB16" s="74"/>
      <c r="AC16" s="74"/>
      <c r="AD16" s="74"/>
      <c r="AE16" s="74"/>
      <c r="AF16" s="74"/>
      <c r="AG16" s="75"/>
      <c r="AH16" s="74" t="s">
        <v>426</v>
      </c>
      <c r="AI16" s="74"/>
      <c r="AJ16" s="74"/>
      <c r="AK16" s="74"/>
      <c r="AL16" s="74"/>
      <c r="AM16" s="74"/>
      <c r="AN16" s="74"/>
      <c r="AO16" s="75"/>
      <c r="AP16" s="74" t="s">
        <v>427</v>
      </c>
      <c r="AQ16" s="74"/>
      <c r="AR16" s="74"/>
      <c r="AS16" s="74"/>
      <c r="AT16" s="74"/>
      <c r="AU16" s="74"/>
      <c r="AV16" s="74"/>
      <c r="AW16" s="75"/>
      <c r="AX16" s="74" t="s">
        <v>428</v>
      </c>
      <c r="AY16" s="74"/>
      <c r="AZ16" s="74"/>
      <c r="BA16" s="74"/>
      <c r="BB16" s="74"/>
      <c r="BC16" s="74"/>
      <c r="BD16" s="74"/>
      <c r="BE16" s="75"/>
    </row>
    <row r="17" spans="1:57" ht="34.5" customHeight="1" x14ac:dyDescent="0.15">
      <c r="A17" s="72"/>
      <c r="B17" s="67" t="s">
        <v>429</v>
      </c>
      <c r="C17" s="67"/>
      <c r="D17" s="67"/>
      <c r="E17" s="67"/>
      <c r="F17" s="67"/>
      <c r="G17" s="67"/>
      <c r="H17" s="67"/>
      <c r="I17" s="73"/>
      <c r="J17" s="33"/>
      <c r="K17" s="33"/>
      <c r="L17" s="33"/>
      <c r="M17" s="33"/>
      <c r="N17" s="33"/>
      <c r="O17" s="33"/>
      <c r="P17" s="33"/>
      <c r="Q17" s="35"/>
      <c r="R17" s="67" t="s">
        <v>430</v>
      </c>
      <c r="S17" s="67"/>
      <c r="T17" s="67"/>
      <c r="U17" s="67"/>
      <c r="V17" s="67"/>
      <c r="W17" s="67"/>
      <c r="X17" s="67"/>
      <c r="Y17" s="73"/>
      <c r="Z17" s="67" t="s">
        <v>431</v>
      </c>
      <c r="AA17" s="67"/>
      <c r="AB17" s="67"/>
      <c r="AC17" s="67"/>
      <c r="AD17" s="67"/>
      <c r="AE17" s="67"/>
      <c r="AF17" s="67"/>
      <c r="AG17" s="73"/>
      <c r="AH17" s="67" t="s">
        <v>432</v>
      </c>
      <c r="AI17" s="67"/>
      <c r="AJ17" s="67"/>
      <c r="AK17" s="67"/>
      <c r="AL17" s="67"/>
      <c r="AM17" s="67"/>
      <c r="AN17" s="67"/>
      <c r="AO17" s="73"/>
      <c r="AP17" s="67" t="s">
        <v>433</v>
      </c>
      <c r="AQ17" s="67"/>
      <c r="AR17" s="67"/>
      <c r="AS17" s="67"/>
      <c r="AT17" s="67"/>
      <c r="AU17" s="67"/>
      <c r="AV17" s="67"/>
      <c r="AW17" s="73"/>
      <c r="AX17" s="67" t="s">
        <v>76</v>
      </c>
      <c r="AY17" s="67"/>
      <c r="AZ17" s="67"/>
      <c r="BA17" s="67"/>
      <c r="BB17" s="67"/>
      <c r="BC17" s="67"/>
      <c r="BD17" s="67"/>
      <c r="BE17" s="73"/>
    </row>
    <row r="18" spans="1:57" ht="34.5" customHeight="1" x14ac:dyDescent="0.15">
      <c r="A18" s="72"/>
      <c r="B18" s="68" t="s">
        <v>47</v>
      </c>
      <c r="C18" s="68"/>
      <c r="D18" s="29" t="s">
        <v>373</v>
      </c>
      <c r="E18" s="30" t="s">
        <v>7</v>
      </c>
      <c r="F18" s="68" t="s">
        <v>48</v>
      </c>
      <c r="G18" s="68"/>
      <c r="H18" s="29" t="s">
        <v>434</v>
      </c>
      <c r="I18" s="31" t="s">
        <v>9</v>
      </c>
      <c r="J18" s="68" t="s">
        <v>47</v>
      </c>
      <c r="K18" s="68"/>
      <c r="L18" s="29" t="s">
        <v>435</v>
      </c>
      <c r="M18" s="30" t="s">
        <v>7</v>
      </c>
      <c r="N18" s="68" t="s">
        <v>48</v>
      </c>
      <c r="O18" s="68"/>
      <c r="P18" s="29" t="s">
        <v>436</v>
      </c>
      <c r="Q18" s="31" t="s">
        <v>9</v>
      </c>
      <c r="R18" s="68" t="s">
        <v>47</v>
      </c>
      <c r="S18" s="68"/>
      <c r="T18" s="29" t="s">
        <v>437</v>
      </c>
      <c r="U18" s="30" t="s">
        <v>7</v>
      </c>
      <c r="V18" s="68" t="s">
        <v>48</v>
      </c>
      <c r="W18" s="68"/>
      <c r="X18" s="29" t="s">
        <v>295</v>
      </c>
      <c r="Y18" s="31" t="s">
        <v>9</v>
      </c>
      <c r="Z18" s="68" t="s">
        <v>47</v>
      </c>
      <c r="AA18" s="68"/>
      <c r="AB18" s="29" t="s">
        <v>438</v>
      </c>
      <c r="AC18" s="30" t="s">
        <v>7</v>
      </c>
      <c r="AD18" s="68" t="s">
        <v>48</v>
      </c>
      <c r="AE18" s="68"/>
      <c r="AF18" s="29" t="s">
        <v>436</v>
      </c>
      <c r="AG18" s="31" t="s">
        <v>9</v>
      </c>
      <c r="AH18" s="68" t="s">
        <v>47</v>
      </c>
      <c r="AI18" s="68"/>
      <c r="AJ18" s="29" t="s">
        <v>439</v>
      </c>
      <c r="AK18" s="30" t="s">
        <v>7</v>
      </c>
      <c r="AL18" s="68" t="s">
        <v>48</v>
      </c>
      <c r="AM18" s="68"/>
      <c r="AN18" s="29" t="s">
        <v>189</v>
      </c>
      <c r="AO18" s="31" t="s">
        <v>9</v>
      </c>
      <c r="AP18" s="68" t="s">
        <v>47</v>
      </c>
      <c r="AQ18" s="68"/>
      <c r="AR18" s="29" t="s">
        <v>198</v>
      </c>
      <c r="AS18" s="30" t="s">
        <v>7</v>
      </c>
      <c r="AT18" s="68" t="s">
        <v>48</v>
      </c>
      <c r="AU18" s="68"/>
      <c r="AV18" s="29" t="s">
        <v>440</v>
      </c>
      <c r="AW18" s="31" t="s">
        <v>9</v>
      </c>
      <c r="AX18" s="68" t="s">
        <v>47</v>
      </c>
      <c r="AY18" s="68"/>
      <c r="AZ18" s="29" t="s">
        <v>441</v>
      </c>
      <c r="BA18" s="30" t="s">
        <v>7</v>
      </c>
      <c r="BB18" s="68" t="s">
        <v>48</v>
      </c>
      <c r="BC18" s="68"/>
      <c r="BD18" s="29" t="s">
        <v>203</v>
      </c>
      <c r="BE18" s="31" t="s">
        <v>9</v>
      </c>
    </row>
    <row r="19" spans="1:57" ht="34.5" customHeight="1" x14ac:dyDescent="0.15">
      <c r="A19" s="72"/>
      <c r="B19" s="67" t="s">
        <v>316</v>
      </c>
      <c r="C19" s="67"/>
      <c r="D19" s="32" t="s">
        <v>124</v>
      </c>
      <c r="E19" s="33" t="s">
        <v>9</v>
      </c>
      <c r="F19" s="67" t="s">
        <v>52</v>
      </c>
      <c r="G19" s="67"/>
      <c r="H19" s="32" t="s">
        <v>66</v>
      </c>
      <c r="I19" s="34" t="s">
        <v>9</v>
      </c>
      <c r="J19" s="67" t="s">
        <v>316</v>
      </c>
      <c r="K19" s="67"/>
      <c r="L19" s="32" t="s">
        <v>442</v>
      </c>
      <c r="M19" s="33" t="s">
        <v>9</v>
      </c>
      <c r="N19" s="67" t="s">
        <v>52</v>
      </c>
      <c r="O19" s="67"/>
      <c r="P19" s="32" t="s">
        <v>65</v>
      </c>
      <c r="Q19" s="34" t="s">
        <v>9</v>
      </c>
      <c r="R19" s="67" t="s">
        <v>316</v>
      </c>
      <c r="S19" s="67"/>
      <c r="T19" s="32" t="s">
        <v>443</v>
      </c>
      <c r="U19" s="33" t="s">
        <v>9</v>
      </c>
      <c r="V19" s="67" t="s">
        <v>52</v>
      </c>
      <c r="W19" s="67"/>
      <c r="X19" s="32" t="s">
        <v>81</v>
      </c>
      <c r="Y19" s="34" t="s">
        <v>9</v>
      </c>
      <c r="Z19" s="67" t="s">
        <v>316</v>
      </c>
      <c r="AA19" s="67"/>
      <c r="AB19" s="32" t="s">
        <v>168</v>
      </c>
      <c r="AC19" s="33" t="s">
        <v>9</v>
      </c>
      <c r="AD19" s="67" t="s">
        <v>52</v>
      </c>
      <c r="AE19" s="67"/>
      <c r="AF19" s="32" t="s">
        <v>69</v>
      </c>
      <c r="AG19" s="34" t="s">
        <v>9</v>
      </c>
      <c r="AH19" s="67" t="s">
        <v>316</v>
      </c>
      <c r="AI19" s="67"/>
      <c r="AJ19" s="32" t="s">
        <v>294</v>
      </c>
      <c r="AK19" s="33" t="s">
        <v>9</v>
      </c>
      <c r="AL19" s="67" t="s">
        <v>52</v>
      </c>
      <c r="AM19" s="67"/>
      <c r="AN19" s="32" t="s">
        <v>284</v>
      </c>
      <c r="AO19" s="34" t="s">
        <v>9</v>
      </c>
      <c r="AP19" s="67" t="s">
        <v>316</v>
      </c>
      <c r="AQ19" s="67"/>
      <c r="AR19" s="32" t="s">
        <v>315</v>
      </c>
      <c r="AS19" s="33" t="s">
        <v>9</v>
      </c>
      <c r="AT19" s="67" t="s">
        <v>52</v>
      </c>
      <c r="AU19" s="67"/>
      <c r="AV19" s="32" t="s">
        <v>375</v>
      </c>
      <c r="AW19" s="34" t="s">
        <v>9</v>
      </c>
      <c r="AX19" s="67" t="s">
        <v>316</v>
      </c>
      <c r="AY19" s="67"/>
      <c r="AZ19" s="32" t="s">
        <v>444</v>
      </c>
      <c r="BA19" s="33" t="s">
        <v>9</v>
      </c>
      <c r="BB19" s="67" t="s">
        <v>52</v>
      </c>
      <c r="BC19" s="67"/>
      <c r="BD19" s="32" t="s">
        <v>375</v>
      </c>
      <c r="BE19" s="34" t="s">
        <v>9</v>
      </c>
    </row>
    <row r="20" spans="1:57" ht="34.5" customHeight="1" x14ac:dyDescent="0.15">
      <c r="A20" s="71" t="s">
        <v>3</v>
      </c>
      <c r="B20" s="68" t="s">
        <v>6</v>
      </c>
      <c r="C20" s="68"/>
      <c r="D20" s="68"/>
      <c r="E20" s="68"/>
      <c r="F20" s="68"/>
      <c r="G20" s="68"/>
      <c r="H20" s="68"/>
      <c r="I20" s="76"/>
      <c r="J20" s="68" t="s">
        <v>6</v>
      </c>
      <c r="K20" s="68"/>
      <c r="L20" s="68"/>
      <c r="M20" s="68"/>
      <c r="N20" s="68"/>
      <c r="O20" s="68"/>
      <c r="P20" s="68"/>
      <c r="Q20" s="76"/>
      <c r="R20" s="68" t="s">
        <v>6</v>
      </c>
      <c r="S20" s="68"/>
      <c r="T20" s="68"/>
      <c r="U20" s="68"/>
      <c r="V20" s="68"/>
      <c r="W20" s="68"/>
      <c r="X20" s="68"/>
      <c r="Y20" s="76"/>
      <c r="Z20" s="68" t="s">
        <v>6</v>
      </c>
      <c r="AA20" s="68"/>
      <c r="AB20" s="68"/>
      <c r="AC20" s="68"/>
      <c r="AD20" s="68"/>
      <c r="AE20" s="68"/>
      <c r="AF20" s="68"/>
      <c r="AG20" s="76"/>
      <c r="AH20" s="68" t="s">
        <v>6</v>
      </c>
      <c r="AI20" s="68"/>
      <c r="AJ20" s="68"/>
      <c r="AK20" s="68"/>
      <c r="AL20" s="68"/>
      <c r="AM20" s="68"/>
      <c r="AN20" s="68"/>
      <c r="AO20" s="76"/>
      <c r="AP20" s="68" t="s">
        <v>6</v>
      </c>
      <c r="AQ20" s="68"/>
      <c r="AR20" s="68"/>
      <c r="AS20" s="68"/>
      <c r="AT20" s="68"/>
      <c r="AU20" s="68"/>
      <c r="AV20" s="68"/>
      <c r="AW20" s="76"/>
      <c r="AX20" s="68" t="s">
        <v>6</v>
      </c>
      <c r="AY20" s="68"/>
      <c r="AZ20" s="68"/>
      <c r="BA20" s="68"/>
      <c r="BB20" s="68"/>
      <c r="BC20" s="68"/>
      <c r="BD20" s="68"/>
      <c r="BE20" s="76"/>
    </row>
    <row r="21" spans="1:57" ht="34.5" customHeight="1" x14ac:dyDescent="0.15">
      <c r="A21" s="72"/>
      <c r="B21" s="74" t="s">
        <v>445</v>
      </c>
      <c r="C21" s="74"/>
      <c r="D21" s="74"/>
      <c r="E21" s="74"/>
      <c r="F21" s="74"/>
      <c r="G21" s="74"/>
      <c r="H21" s="74"/>
      <c r="I21" s="75"/>
      <c r="J21" s="74" t="s">
        <v>250</v>
      </c>
      <c r="K21" s="74"/>
      <c r="L21" s="74"/>
      <c r="M21" s="74"/>
      <c r="N21" s="74"/>
      <c r="O21" s="74"/>
      <c r="P21" s="74"/>
      <c r="Q21" s="75"/>
      <c r="R21" s="74" t="s">
        <v>446</v>
      </c>
      <c r="S21" s="74"/>
      <c r="T21" s="74"/>
      <c r="U21" s="74"/>
      <c r="V21" s="74"/>
      <c r="W21" s="74"/>
      <c r="X21" s="74"/>
      <c r="Y21" s="75"/>
      <c r="Z21" s="74" t="s">
        <v>447</v>
      </c>
      <c r="AA21" s="74"/>
      <c r="AB21" s="74"/>
      <c r="AC21" s="74"/>
      <c r="AD21" s="74"/>
      <c r="AE21" s="74"/>
      <c r="AF21" s="74"/>
      <c r="AG21" s="75"/>
      <c r="AH21" s="74" t="s">
        <v>71</v>
      </c>
      <c r="AI21" s="74"/>
      <c r="AJ21" s="74"/>
      <c r="AK21" s="74"/>
      <c r="AL21" s="74"/>
      <c r="AM21" s="74"/>
      <c r="AN21" s="74"/>
      <c r="AO21" s="75"/>
      <c r="AP21" s="74" t="s">
        <v>448</v>
      </c>
      <c r="AQ21" s="74"/>
      <c r="AR21" s="74"/>
      <c r="AS21" s="74"/>
      <c r="AT21" s="74"/>
      <c r="AU21" s="74"/>
      <c r="AV21" s="74"/>
      <c r="AW21" s="75"/>
      <c r="AX21" s="74" t="s">
        <v>449</v>
      </c>
      <c r="AY21" s="74"/>
      <c r="AZ21" s="74"/>
      <c r="BA21" s="74"/>
      <c r="BB21" s="74"/>
      <c r="BC21" s="74"/>
      <c r="BD21" s="74"/>
      <c r="BE21" s="75"/>
    </row>
    <row r="22" spans="1:57" ht="34.5" customHeight="1" x14ac:dyDescent="0.15">
      <c r="A22" s="72"/>
      <c r="B22" s="74" t="s">
        <v>450</v>
      </c>
      <c r="C22" s="74"/>
      <c r="D22" s="74"/>
      <c r="E22" s="74"/>
      <c r="F22" s="74"/>
      <c r="G22" s="74"/>
      <c r="H22" s="74"/>
      <c r="I22" s="75"/>
      <c r="J22" s="74" t="s">
        <v>451</v>
      </c>
      <c r="K22" s="74"/>
      <c r="L22" s="74"/>
      <c r="M22" s="74"/>
      <c r="N22" s="74"/>
      <c r="O22" s="74"/>
      <c r="P22" s="74"/>
      <c r="Q22" s="75"/>
      <c r="R22" s="74" t="s">
        <v>452</v>
      </c>
      <c r="S22" s="74"/>
      <c r="T22" s="74"/>
      <c r="U22" s="74"/>
      <c r="V22" s="74"/>
      <c r="W22" s="74"/>
      <c r="X22" s="74"/>
      <c r="Y22" s="75"/>
      <c r="Z22" s="74" t="s">
        <v>247</v>
      </c>
      <c r="AA22" s="74"/>
      <c r="AB22" s="74"/>
      <c r="AC22" s="74"/>
      <c r="AD22" s="74"/>
      <c r="AE22" s="74"/>
      <c r="AF22" s="74"/>
      <c r="AG22" s="75"/>
      <c r="AH22" s="74" t="s">
        <v>231</v>
      </c>
      <c r="AI22" s="74"/>
      <c r="AJ22" s="74"/>
      <c r="AK22" s="74"/>
      <c r="AL22" s="74"/>
      <c r="AM22" s="74"/>
      <c r="AN22" s="74"/>
      <c r="AO22" s="75"/>
      <c r="AP22" s="74" t="s">
        <v>220</v>
      </c>
      <c r="AQ22" s="74"/>
      <c r="AR22" s="74"/>
      <c r="AS22" s="74"/>
      <c r="AT22" s="74"/>
      <c r="AU22" s="74"/>
      <c r="AV22" s="74"/>
      <c r="AW22" s="75"/>
      <c r="AX22" s="74" t="s">
        <v>353</v>
      </c>
      <c r="AY22" s="74"/>
      <c r="AZ22" s="74"/>
      <c r="BA22" s="74"/>
      <c r="BB22" s="74"/>
      <c r="BC22" s="74"/>
      <c r="BD22" s="74"/>
      <c r="BE22" s="75"/>
    </row>
    <row r="23" spans="1:57" ht="34.5" customHeight="1" x14ac:dyDescent="0.15">
      <c r="A23" s="72"/>
      <c r="B23" s="74" t="s">
        <v>254</v>
      </c>
      <c r="C23" s="74"/>
      <c r="D23" s="74"/>
      <c r="E23" s="74"/>
      <c r="F23" s="74"/>
      <c r="G23" s="74"/>
      <c r="H23" s="74"/>
      <c r="I23" s="75"/>
      <c r="J23" s="74" t="s">
        <v>270</v>
      </c>
      <c r="K23" s="74"/>
      <c r="L23" s="74"/>
      <c r="M23" s="74"/>
      <c r="N23" s="74"/>
      <c r="O23" s="74"/>
      <c r="P23" s="74"/>
      <c r="Q23" s="75"/>
      <c r="R23" s="74" t="s">
        <v>453</v>
      </c>
      <c r="S23" s="74"/>
      <c r="T23" s="74"/>
      <c r="U23" s="74"/>
      <c r="V23" s="74"/>
      <c r="W23" s="74"/>
      <c r="X23" s="74"/>
      <c r="Y23" s="75"/>
      <c r="Z23" s="74" t="s">
        <v>454</v>
      </c>
      <c r="AA23" s="74"/>
      <c r="AB23" s="74"/>
      <c r="AC23" s="74"/>
      <c r="AD23" s="74"/>
      <c r="AE23" s="74"/>
      <c r="AF23" s="74"/>
      <c r="AG23" s="75"/>
      <c r="AH23" s="74" t="s">
        <v>60</v>
      </c>
      <c r="AI23" s="74"/>
      <c r="AJ23" s="74"/>
      <c r="AK23" s="74"/>
      <c r="AL23" s="74"/>
      <c r="AM23" s="74"/>
      <c r="AN23" s="74"/>
      <c r="AO23" s="75"/>
      <c r="AP23" s="74" t="s">
        <v>455</v>
      </c>
      <c r="AQ23" s="74"/>
      <c r="AR23" s="74"/>
      <c r="AS23" s="74"/>
      <c r="AT23" s="74"/>
      <c r="AU23" s="74"/>
      <c r="AV23" s="74"/>
      <c r="AW23" s="75"/>
      <c r="AX23" s="74" t="s">
        <v>456</v>
      </c>
      <c r="AY23" s="74"/>
      <c r="AZ23" s="74"/>
      <c r="BA23" s="74"/>
      <c r="BB23" s="74"/>
      <c r="BC23" s="74"/>
      <c r="BD23" s="74"/>
      <c r="BE23" s="75"/>
    </row>
    <row r="24" spans="1:57" ht="34.5" customHeight="1" x14ac:dyDescent="0.15">
      <c r="A24" s="72"/>
      <c r="B24" s="67" t="s">
        <v>121</v>
      </c>
      <c r="C24" s="67"/>
      <c r="D24" s="67"/>
      <c r="E24" s="67"/>
      <c r="F24" s="67"/>
      <c r="G24" s="67"/>
      <c r="H24" s="67"/>
      <c r="I24" s="73"/>
      <c r="J24" s="67" t="s">
        <v>333</v>
      </c>
      <c r="K24" s="67"/>
      <c r="L24" s="67"/>
      <c r="M24" s="67"/>
      <c r="N24" s="67"/>
      <c r="O24" s="67"/>
      <c r="P24" s="67"/>
      <c r="Q24" s="73"/>
      <c r="R24" s="67" t="s">
        <v>331</v>
      </c>
      <c r="S24" s="67"/>
      <c r="T24" s="67"/>
      <c r="U24" s="67"/>
      <c r="V24" s="67"/>
      <c r="W24" s="67"/>
      <c r="X24" s="67"/>
      <c r="Y24" s="73"/>
      <c r="Z24" s="67" t="s">
        <v>457</v>
      </c>
      <c r="AA24" s="67"/>
      <c r="AB24" s="67"/>
      <c r="AC24" s="67"/>
      <c r="AD24" s="67"/>
      <c r="AE24" s="67"/>
      <c r="AF24" s="67"/>
      <c r="AG24" s="73"/>
      <c r="AH24" s="67" t="s">
        <v>363</v>
      </c>
      <c r="AI24" s="67"/>
      <c r="AJ24" s="67"/>
      <c r="AK24" s="67"/>
      <c r="AL24" s="67"/>
      <c r="AM24" s="67"/>
      <c r="AN24" s="67"/>
      <c r="AO24" s="73"/>
      <c r="AP24" s="67" t="s">
        <v>333</v>
      </c>
      <c r="AQ24" s="67"/>
      <c r="AR24" s="67"/>
      <c r="AS24" s="67"/>
      <c r="AT24" s="67"/>
      <c r="AU24" s="67"/>
      <c r="AV24" s="67"/>
      <c r="AW24" s="73"/>
      <c r="AX24" s="67" t="s">
        <v>458</v>
      </c>
      <c r="AY24" s="67"/>
      <c r="AZ24" s="67"/>
      <c r="BA24" s="67"/>
      <c r="BB24" s="67"/>
      <c r="BC24" s="67"/>
      <c r="BD24" s="67"/>
      <c r="BE24" s="73"/>
    </row>
    <row r="25" spans="1:57" ht="34.5" customHeight="1" x14ac:dyDescent="0.15">
      <c r="A25" s="72"/>
      <c r="B25" s="68" t="s">
        <v>47</v>
      </c>
      <c r="C25" s="68"/>
      <c r="D25" s="29" t="s">
        <v>459</v>
      </c>
      <c r="E25" s="30" t="s">
        <v>7</v>
      </c>
      <c r="F25" s="68" t="s">
        <v>48</v>
      </c>
      <c r="G25" s="68"/>
      <c r="H25" s="29" t="s">
        <v>460</v>
      </c>
      <c r="I25" s="31" t="s">
        <v>9</v>
      </c>
      <c r="J25" s="68" t="s">
        <v>47</v>
      </c>
      <c r="K25" s="68"/>
      <c r="L25" s="29" t="s">
        <v>461</v>
      </c>
      <c r="M25" s="30" t="s">
        <v>7</v>
      </c>
      <c r="N25" s="68" t="s">
        <v>48</v>
      </c>
      <c r="O25" s="68"/>
      <c r="P25" s="29" t="s">
        <v>462</v>
      </c>
      <c r="Q25" s="31" t="s">
        <v>9</v>
      </c>
      <c r="R25" s="68" t="s">
        <v>47</v>
      </c>
      <c r="S25" s="68"/>
      <c r="T25" s="29" t="s">
        <v>463</v>
      </c>
      <c r="U25" s="30" t="s">
        <v>7</v>
      </c>
      <c r="V25" s="68" t="s">
        <v>48</v>
      </c>
      <c r="W25" s="68"/>
      <c r="X25" s="29" t="s">
        <v>289</v>
      </c>
      <c r="Y25" s="31" t="s">
        <v>9</v>
      </c>
      <c r="Z25" s="68" t="s">
        <v>47</v>
      </c>
      <c r="AA25" s="68"/>
      <c r="AB25" s="29" t="s">
        <v>115</v>
      </c>
      <c r="AC25" s="30" t="s">
        <v>7</v>
      </c>
      <c r="AD25" s="68" t="s">
        <v>48</v>
      </c>
      <c r="AE25" s="68"/>
      <c r="AF25" s="29" t="s">
        <v>203</v>
      </c>
      <c r="AG25" s="31" t="s">
        <v>9</v>
      </c>
      <c r="AH25" s="68" t="s">
        <v>47</v>
      </c>
      <c r="AI25" s="68"/>
      <c r="AJ25" s="29" t="s">
        <v>464</v>
      </c>
      <c r="AK25" s="30" t="s">
        <v>7</v>
      </c>
      <c r="AL25" s="68" t="s">
        <v>48</v>
      </c>
      <c r="AM25" s="68"/>
      <c r="AN25" s="29" t="s">
        <v>465</v>
      </c>
      <c r="AO25" s="31" t="s">
        <v>9</v>
      </c>
      <c r="AP25" s="68" t="s">
        <v>47</v>
      </c>
      <c r="AQ25" s="68"/>
      <c r="AR25" s="29" t="s">
        <v>466</v>
      </c>
      <c r="AS25" s="30" t="s">
        <v>7</v>
      </c>
      <c r="AT25" s="68" t="s">
        <v>48</v>
      </c>
      <c r="AU25" s="68"/>
      <c r="AV25" s="29" t="s">
        <v>205</v>
      </c>
      <c r="AW25" s="31" t="s">
        <v>9</v>
      </c>
      <c r="AX25" s="68" t="s">
        <v>47</v>
      </c>
      <c r="AY25" s="68"/>
      <c r="AZ25" s="29" t="s">
        <v>467</v>
      </c>
      <c r="BA25" s="30" t="s">
        <v>7</v>
      </c>
      <c r="BB25" s="68" t="s">
        <v>48</v>
      </c>
      <c r="BC25" s="68"/>
      <c r="BD25" s="29" t="s">
        <v>465</v>
      </c>
      <c r="BE25" s="31" t="s">
        <v>9</v>
      </c>
    </row>
    <row r="26" spans="1:57" ht="34.5" customHeight="1" x14ac:dyDescent="0.15">
      <c r="A26" s="72"/>
      <c r="B26" s="67" t="s">
        <v>316</v>
      </c>
      <c r="C26" s="67"/>
      <c r="D26" s="32" t="s">
        <v>442</v>
      </c>
      <c r="E26" s="33" t="s">
        <v>9</v>
      </c>
      <c r="F26" s="67" t="s">
        <v>52</v>
      </c>
      <c r="G26" s="67"/>
      <c r="H26" s="32" t="s">
        <v>200</v>
      </c>
      <c r="I26" s="34" t="s">
        <v>9</v>
      </c>
      <c r="J26" s="67" t="s">
        <v>316</v>
      </c>
      <c r="K26" s="67"/>
      <c r="L26" s="32" t="s">
        <v>468</v>
      </c>
      <c r="M26" s="33" t="s">
        <v>9</v>
      </c>
      <c r="N26" s="67" t="s">
        <v>52</v>
      </c>
      <c r="O26" s="67"/>
      <c r="P26" s="32" t="s">
        <v>200</v>
      </c>
      <c r="Q26" s="34" t="s">
        <v>9</v>
      </c>
      <c r="R26" s="67" t="s">
        <v>316</v>
      </c>
      <c r="S26" s="67"/>
      <c r="T26" s="32" t="s">
        <v>196</v>
      </c>
      <c r="U26" s="33" t="s">
        <v>9</v>
      </c>
      <c r="V26" s="67" t="s">
        <v>52</v>
      </c>
      <c r="W26" s="67"/>
      <c r="X26" s="32" t="s">
        <v>117</v>
      </c>
      <c r="Y26" s="34" t="s">
        <v>9</v>
      </c>
      <c r="Z26" s="67" t="s">
        <v>316</v>
      </c>
      <c r="AA26" s="67"/>
      <c r="AB26" s="32" t="s">
        <v>291</v>
      </c>
      <c r="AC26" s="33" t="s">
        <v>9</v>
      </c>
      <c r="AD26" s="67" t="s">
        <v>52</v>
      </c>
      <c r="AE26" s="67"/>
      <c r="AF26" s="32" t="s">
        <v>237</v>
      </c>
      <c r="AG26" s="34" t="s">
        <v>9</v>
      </c>
      <c r="AH26" s="67" t="s">
        <v>316</v>
      </c>
      <c r="AI26" s="67"/>
      <c r="AJ26" s="32" t="s">
        <v>147</v>
      </c>
      <c r="AK26" s="33" t="s">
        <v>9</v>
      </c>
      <c r="AL26" s="67" t="s">
        <v>52</v>
      </c>
      <c r="AM26" s="67"/>
      <c r="AN26" s="32" t="s">
        <v>65</v>
      </c>
      <c r="AO26" s="34" t="s">
        <v>9</v>
      </c>
      <c r="AP26" s="67" t="s">
        <v>316</v>
      </c>
      <c r="AQ26" s="67"/>
      <c r="AR26" s="32" t="s">
        <v>462</v>
      </c>
      <c r="AS26" s="33" t="s">
        <v>9</v>
      </c>
      <c r="AT26" s="67" t="s">
        <v>52</v>
      </c>
      <c r="AU26" s="67"/>
      <c r="AV26" s="32" t="s">
        <v>126</v>
      </c>
      <c r="AW26" s="34" t="s">
        <v>9</v>
      </c>
      <c r="AX26" s="67" t="s">
        <v>316</v>
      </c>
      <c r="AY26" s="67"/>
      <c r="AZ26" s="32" t="s">
        <v>206</v>
      </c>
      <c r="BA26" s="33" t="s">
        <v>9</v>
      </c>
      <c r="BB26" s="67" t="s">
        <v>52</v>
      </c>
      <c r="BC26" s="67"/>
      <c r="BD26" s="32" t="s">
        <v>375</v>
      </c>
      <c r="BE26" s="34" t="s">
        <v>9</v>
      </c>
    </row>
    <row r="27" spans="1:57" ht="34.5" customHeight="1" x14ac:dyDescent="0.15">
      <c r="A27" s="71" t="s">
        <v>4</v>
      </c>
      <c r="B27" s="69" t="s">
        <v>469</v>
      </c>
      <c r="C27" s="69"/>
      <c r="D27" s="69"/>
      <c r="E27" s="69"/>
      <c r="F27" s="69"/>
      <c r="G27" s="69"/>
      <c r="H27" s="69"/>
      <c r="I27" s="70"/>
      <c r="J27" s="69" t="s">
        <v>470</v>
      </c>
      <c r="K27" s="69"/>
      <c r="L27" s="69"/>
      <c r="M27" s="69"/>
      <c r="N27" s="69"/>
      <c r="O27" s="69"/>
      <c r="P27" s="69"/>
      <c r="Q27" s="70"/>
      <c r="R27" s="69" t="s">
        <v>256</v>
      </c>
      <c r="S27" s="69"/>
      <c r="T27" s="69"/>
      <c r="U27" s="69"/>
      <c r="V27" s="69"/>
      <c r="W27" s="69"/>
      <c r="X27" s="69"/>
      <c r="Y27" s="70"/>
      <c r="Z27" s="69" t="s">
        <v>249</v>
      </c>
      <c r="AA27" s="69"/>
      <c r="AB27" s="69"/>
      <c r="AC27" s="69"/>
      <c r="AD27" s="69"/>
      <c r="AE27" s="69"/>
      <c r="AF27" s="69"/>
      <c r="AG27" s="70"/>
      <c r="AH27" s="69" t="s">
        <v>471</v>
      </c>
      <c r="AI27" s="69"/>
      <c r="AJ27" s="69"/>
      <c r="AK27" s="69"/>
      <c r="AL27" s="69"/>
      <c r="AM27" s="69"/>
      <c r="AN27" s="69"/>
      <c r="AO27" s="70"/>
      <c r="AP27" s="69" t="s">
        <v>472</v>
      </c>
      <c r="AQ27" s="69"/>
      <c r="AR27" s="69"/>
      <c r="AS27" s="69"/>
      <c r="AT27" s="69"/>
      <c r="AU27" s="69"/>
      <c r="AV27" s="69"/>
      <c r="AW27" s="70"/>
      <c r="AX27" s="69" t="s">
        <v>232</v>
      </c>
      <c r="AY27" s="69"/>
      <c r="AZ27" s="69"/>
      <c r="BA27" s="69"/>
      <c r="BB27" s="69"/>
      <c r="BC27" s="69"/>
      <c r="BD27" s="69"/>
      <c r="BE27" s="70"/>
    </row>
    <row r="28" spans="1:57" ht="34.5" customHeight="1" x14ac:dyDescent="0.15">
      <c r="A28" s="72"/>
      <c r="B28" s="68" t="s">
        <v>47</v>
      </c>
      <c r="C28" s="68"/>
      <c r="D28" s="29" t="s">
        <v>182</v>
      </c>
      <c r="E28" s="30" t="s">
        <v>7</v>
      </c>
      <c r="F28" s="68" t="s">
        <v>48</v>
      </c>
      <c r="G28" s="68"/>
      <c r="H28" s="29" t="s">
        <v>208</v>
      </c>
      <c r="I28" s="31" t="s">
        <v>9</v>
      </c>
      <c r="J28" s="68" t="s">
        <v>47</v>
      </c>
      <c r="K28" s="68"/>
      <c r="L28" s="29" t="s">
        <v>133</v>
      </c>
      <c r="M28" s="30" t="s">
        <v>7</v>
      </c>
      <c r="N28" s="68" t="s">
        <v>48</v>
      </c>
      <c r="O28" s="68"/>
      <c r="P28" s="29" t="s">
        <v>57</v>
      </c>
      <c r="Q28" s="31" t="s">
        <v>9</v>
      </c>
      <c r="R28" s="68" t="s">
        <v>47</v>
      </c>
      <c r="S28" s="68"/>
      <c r="T28" s="29" t="s">
        <v>104</v>
      </c>
      <c r="U28" s="30" t="s">
        <v>7</v>
      </c>
      <c r="V28" s="68" t="s">
        <v>48</v>
      </c>
      <c r="W28" s="68"/>
      <c r="X28" s="29" t="s">
        <v>55</v>
      </c>
      <c r="Y28" s="31" t="s">
        <v>9</v>
      </c>
      <c r="Z28" s="68" t="s">
        <v>47</v>
      </c>
      <c r="AA28" s="68"/>
      <c r="AB28" s="29" t="s">
        <v>129</v>
      </c>
      <c r="AC28" s="30" t="s">
        <v>7</v>
      </c>
      <c r="AD28" s="68" t="s">
        <v>48</v>
      </c>
      <c r="AE28" s="68"/>
      <c r="AF28" s="29" t="s">
        <v>58</v>
      </c>
      <c r="AG28" s="31" t="s">
        <v>9</v>
      </c>
      <c r="AH28" s="68" t="s">
        <v>47</v>
      </c>
      <c r="AI28" s="68"/>
      <c r="AJ28" s="29" t="s">
        <v>285</v>
      </c>
      <c r="AK28" s="30" t="s">
        <v>7</v>
      </c>
      <c r="AL28" s="68" t="s">
        <v>48</v>
      </c>
      <c r="AM28" s="68"/>
      <c r="AN28" s="29" t="s">
        <v>111</v>
      </c>
      <c r="AO28" s="31" t="s">
        <v>9</v>
      </c>
      <c r="AP28" s="68" t="s">
        <v>47</v>
      </c>
      <c r="AQ28" s="68"/>
      <c r="AR28" s="29" t="s">
        <v>473</v>
      </c>
      <c r="AS28" s="30" t="s">
        <v>7</v>
      </c>
      <c r="AT28" s="68" t="s">
        <v>48</v>
      </c>
      <c r="AU28" s="68"/>
      <c r="AV28" s="29" t="s">
        <v>118</v>
      </c>
      <c r="AW28" s="31" t="s">
        <v>9</v>
      </c>
      <c r="AX28" s="68" t="s">
        <v>47</v>
      </c>
      <c r="AY28" s="68"/>
      <c r="AZ28" s="29" t="s">
        <v>209</v>
      </c>
      <c r="BA28" s="30" t="s">
        <v>7</v>
      </c>
      <c r="BB28" s="68" t="s">
        <v>48</v>
      </c>
      <c r="BC28" s="68"/>
      <c r="BD28" s="29" t="s">
        <v>88</v>
      </c>
      <c r="BE28" s="31" t="s">
        <v>9</v>
      </c>
    </row>
    <row r="29" spans="1:57" ht="34.5" customHeight="1" x14ac:dyDescent="0.15">
      <c r="A29" s="72"/>
      <c r="B29" s="67" t="s">
        <v>316</v>
      </c>
      <c r="C29" s="67"/>
      <c r="D29" s="32" t="s">
        <v>90</v>
      </c>
      <c r="E29" s="33" t="s">
        <v>9</v>
      </c>
      <c r="F29" s="67" t="s">
        <v>52</v>
      </c>
      <c r="G29" s="67"/>
      <c r="H29" s="32" t="s">
        <v>90</v>
      </c>
      <c r="I29" s="34" t="s">
        <v>9</v>
      </c>
      <c r="J29" s="67" t="s">
        <v>316</v>
      </c>
      <c r="K29" s="67"/>
      <c r="L29" s="32" t="s">
        <v>96</v>
      </c>
      <c r="M29" s="33" t="s">
        <v>9</v>
      </c>
      <c r="N29" s="67" t="s">
        <v>52</v>
      </c>
      <c r="O29" s="67"/>
      <c r="P29" s="32" t="s">
        <v>92</v>
      </c>
      <c r="Q29" s="34" t="s">
        <v>9</v>
      </c>
      <c r="R29" s="67" t="s">
        <v>316</v>
      </c>
      <c r="S29" s="67"/>
      <c r="T29" s="32" t="s">
        <v>96</v>
      </c>
      <c r="U29" s="33" t="s">
        <v>9</v>
      </c>
      <c r="V29" s="67" t="s">
        <v>52</v>
      </c>
      <c r="W29" s="67"/>
      <c r="X29" s="32" t="s">
        <v>130</v>
      </c>
      <c r="Y29" s="34" t="s">
        <v>9</v>
      </c>
      <c r="Z29" s="67" t="s">
        <v>316</v>
      </c>
      <c r="AA29" s="67"/>
      <c r="AB29" s="32" t="s">
        <v>91</v>
      </c>
      <c r="AC29" s="33" t="s">
        <v>9</v>
      </c>
      <c r="AD29" s="67" t="s">
        <v>52</v>
      </c>
      <c r="AE29" s="67"/>
      <c r="AF29" s="32" t="s">
        <v>56</v>
      </c>
      <c r="AG29" s="34" t="s">
        <v>9</v>
      </c>
      <c r="AH29" s="67" t="s">
        <v>316</v>
      </c>
      <c r="AI29" s="67"/>
      <c r="AJ29" s="32" t="s">
        <v>79</v>
      </c>
      <c r="AK29" s="33" t="s">
        <v>9</v>
      </c>
      <c r="AL29" s="67" t="s">
        <v>52</v>
      </c>
      <c r="AM29" s="67"/>
      <c r="AN29" s="32" t="s">
        <v>92</v>
      </c>
      <c r="AO29" s="34" t="s">
        <v>9</v>
      </c>
      <c r="AP29" s="67" t="s">
        <v>316</v>
      </c>
      <c r="AQ29" s="67"/>
      <c r="AR29" s="32" t="s">
        <v>53</v>
      </c>
      <c r="AS29" s="33" t="s">
        <v>9</v>
      </c>
      <c r="AT29" s="67" t="s">
        <v>52</v>
      </c>
      <c r="AU29" s="67"/>
      <c r="AV29" s="32" t="s">
        <v>53</v>
      </c>
      <c r="AW29" s="34" t="s">
        <v>9</v>
      </c>
      <c r="AX29" s="67" t="s">
        <v>316</v>
      </c>
      <c r="AY29" s="67"/>
      <c r="AZ29" s="32" t="s">
        <v>151</v>
      </c>
      <c r="BA29" s="33" t="s">
        <v>9</v>
      </c>
      <c r="BB29" s="67" t="s">
        <v>52</v>
      </c>
      <c r="BC29" s="67"/>
      <c r="BD29" s="32" t="s">
        <v>130</v>
      </c>
      <c r="BE29" s="34" t="s">
        <v>9</v>
      </c>
    </row>
    <row r="30" spans="1:57" ht="34.5" customHeight="1" x14ac:dyDescent="0.15">
      <c r="A30" s="71" t="s">
        <v>5</v>
      </c>
      <c r="B30" s="69" t="s">
        <v>474</v>
      </c>
      <c r="C30" s="69"/>
      <c r="D30" s="69"/>
      <c r="E30" s="69"/>
      <c r="F30" s="69"/>
      <c r="G30" s="69"/>
      <c r="H30" s="69"/>
      <c r="I30" s="70"/>
      <c r="J30" s="69" t="s">
        <v>475</v>
      </c>
      <c r="K30" s="69"/>
      <c r="L30" s="69"/>
      <c r="M30" s="69"/>
      <c r="N30" s="69"/>
      <c r="O30" s="69"/>
      <c r="P30" s="69"/>
      <c r="Q30" s="70"/>
      <c r="R30" s="69" t="s">
        <v>382</v>
      </c>
      <c r="S30" s="69"/>
      <c r="T30" s="69"/>
      <c r="U30" s="69"/>
      <c r="V30" s="69"/>
      <c r="W30" s="69"/>
      <c r="X30" s="69"/>
      <c r="Y30" s="70"/>
      <c r="Z30" s="69" t="s">
        <v>381</v>
      </c>
      <c r="AA30" s="69"/>
      <c r="AB30" s="69"/>
      <c r="AC30" s="69"/>
      <c r="AD30" s="69"/>
      <c r="AE30" s="69"/>
      <c r="AF30" s="69"/>
      <c r="AG30" s="70"/>
      <c r="AH30" s="69" t="s">
        <v>383</v>
      </c>
      <c r="AI30" s="69"/>
      <c r="AJ30" s="69"/>
      <c r="AK30" s="69"/>
      <c r="AL30" s="69"/>
      <c r="AM30" s="69"/>
      <c r="AN30" s="69"/>
      <c r="AO30" s="70"/>
      <c r="AP30" s="69" t="s">
        <v>384</v>
      </c>
      <c r="AQ30" s="69"/>
      <c r="AR30" s="69"/>
      <c r="AS30" s="69"/>
      <c r="AT30" s="69"/>
      <c r="AU30" s="69"/>
      <c r="AV30" s="69"/>
      <c r="AW30" s="70"/>
      <c r="AX30" s="69" t="s">
        <v>385</v>
      </c>
      <c r="AY30" s="69"/>
      <c r="AZ30" s="69"/>
      <c r="BA30" s="69"/>
      <c r="BB30" s="69"/>
      <c r="BC30" s="69"/>
      <c r="BD30" s="69"/>
      <c r="BE30" s="70"/>
    </row>
    <row r="31" spans="1:57" ht="34.5" customHeight="1" x14ac:dyDescent="0.15">
      <c r="A31" s="72"/>
      <c r="B31" s="68" t="s">
        <v>47</v>
      </c>
      <c r="C31" s="68"/>
      <c r="D31" s="29" t="s">
        <v>95</v>
      </c>
      <c r="E31" s="30" t="s">
        <v>7</v>
      </c>
      <c r="F31" s="68" t="s">
        <v>48</v>
      </c>
      <c r="G31" s="68"/>
      <c r="H31" s="29" t="s">
        <v>93</v>
      </c>
      <c r="I31" s="31" t="s">
        <v>9</v>
      </c>
      <c r="J31" s="68" t="s">
        <v>47</v>
      </c>
      <c r="K31" s="68"/>
      <c r="L31" s="29" t="s">
        <v>286</v>
      </c>
      <c r="M31" s="30" t="s">
        <v>7</v>
      </c>
      <c r="N31" s="68" t="s">
        <v>48</v>
      </c>
      <c r="O31" s="68"/>
      <c r="P31" s="29" t="s">
        <v>93</v>
      </c>
      <c r="Q31" s="31" t="s">
        <v>9</v>
      </c>
      <c r="R31" s="68" t="s">
        <v>47</v>
      </c>
      <c r="S31" s="68"/>
      <c r="T31" s="29" t="s">
        <v>85</v>
      </c>
      <c r="U31" s="30" t="s">
        <v>7</v>
      </c>
      <c r="V31" s="68" t="s">
        <v>48</v>
      </c>
      <c r="W31" s="68"/>
      <c r="X31" s="29" t="s">
        <v>93</v>
      </c>
      <c r="Y31" s="31" t="s">
        <v>9</v>
      </c>
      <c r="Z31" s="68" t="s">
        <v>47</v>
      </c>
      <c r="AA31" s="68"/>
      <c r="AB31" s="29" t="s">
        <v>85</v>
      </c>
      <c r="AC31" s="30" t="s">
        <v>7</v>
      </c>
      <c r="AD31" s="68" t="s">
        <v>48</v>
      </c>
      <c r="AE31" s="68"/>
      <c r="AF31" s="29" t="s">
        <v>93</v>
      </c>
      <c r="AG31" s="31" t="s">
        <v>9</v>
      </c>
      <c r="AH31" s="68" t="s">
        <v>47</v>
      </c>
      <c r="AI31" s="68"/>
      <c r="AJ31" s="29" t="s">
        <v>286</v>
      </c>
      <c r="AK31" s="30" t="s">
        <v>7</v>
      </c>
      <c r="AL31" s="68" t="s">
        <v>48</v>
      </c>
      <c r="AM31" s="68"/>
      <c r="AN31" s="29" t="s">
        <v>93</v>
      </c>
      <c r="AO31" s="31" t="s">
        <v>9</v>
      </c>
      <c r="AP31" s="68" t="s">
        <v>47</v>
      </c>
      <c r="AQ31" s="68"/>
      <c r="AR31" s="29" t="s">
        <v>388</v>
      </c>
      <c r="AS31" s="30" t="s">
        <v>7</v>
      </c>
      <c r="AT31" s="68" t="s">
        <v>48</v>
      </c>
      <c r="AU31" s="68"/>
      <c r="AV31" s="29" t="s">
        <v>96</v>
      </c>
      <c r="AW31" s="31" t="s">
        <v>9</v>
      </c>
      <c r="AX31" s="68" t="s">
        <v>47</v>
      </c>
      <c r="AY31" s="68"/>
      <c r="AZ31" s="29" t="s">
        <v>379</v>
      </c>
      <c r="BA31" s="30" t="s">
        <v>7</v>
      </c>
      <c r="BB31" s="68" t="s">
        <v>48</v>
      </c>
      <c r="BC31" s="68"/>
      <c r="BD31" s="29" t="s">
        <v>93</v>
      </c>
      <c r="BE31" s="31" t="s">
        <v>9</v>
      </c>
    </row>
    <row r="32" spans="1:57" ht="34.5" customHeight="1" x14ac:dyDescent="0.15">
      <c r="A32" s="72"/>
      <c r="B32" s="67" t="s">
        <v>316</v>
      </c>
      <c r="C32" s="67"/>
      <c r="D32" s="32" t="s">
        <v>93</v>
      </c>
      <c r="E32" s="33" t="s">
        <v>9</v>
      </c>
      <c r="F32" s="67" t="s">
        <v>52</v>
      </c>
      <c r="G32" s="67"/>
      <c r="H32" s="32" t="s">
        <v>130</v>
      </c>
      <c r="I32" s="34" t="s">
        <v>9</v>
      </c>
      <c r="J32" s="67" t="s">
        <v>316</v>
      </c>
      <c r="K32" s="67"/>
      <c r="L32" s="32" t="s">
        <v>93</v>
      </c>
      <c r="M32" s="33" t="s">
        <v>9</v>
      </c>
      <c r="N32" s="67" t="s">
        <v>52</v>
      </c>
      <c r="O32" s="67"/>
      <c r="P32" s="32" t="s">
        <v>130</v>
      </c>
      <c r="Q32" s="34" t="s">
        <v>9</v>
      </c>
      <c r="R32" s="67" t="s">
        <v>316</v>
      </c>
      <c r="S32" s="67"/>
      <c r="T32" s="32" t="s">
        <v>93</v>
      </c>
      <c r="U32" s="33" t="s">
        <v>9</v>
      </c>
      <c r="V32" s="67" t="s">
        <v>52</v>
      </c>
      <c r="W32" s="67"/>
      <c r="X32" s="32" t="s">
        <v>130</v>
      </c>
      <c r="Y32" s="34" t="s">
        <v>9</v>
      </c>
      <c r="Z32" s="67" t="s">
        <v>316</v>
      </c>
      <c r="AA32" s="67"/>
      <c r="AB32" s="32" t="s">
        <v>93</v>
      </c>
      <c r="AC32" s="33" t="s">
        <v>9</v>
      </c>
      <c r="AD32" s="67" t="s">
        <v>52</v>
      </c>
      <c r="AE32" s="67"/>
      <c r="AF32" s="32" t="s">
        <v>130</v>
      </c>
      <c r="AG32" s="34" t="s">
        <v>9</v>
      </c>
      <c r="AH32" s="67" t="s">
        <v>316</v>
      </c>
      <c r="AI32" s="67"/>
      <c r="AJ32" s="32" t="s">
        <v>93</v>
      </c>
      <c r="AK32" s="33" t="s">
        <v>9</v>
      </c>
      <c r="AL32" s="67" t="s">
        <v>52</v>
      </c>
      <c r="AM32" s="67"/>
      <c r="AN32" s="32" t="s">
        <v>130</v>
      </c>
      <c r="AO32" s="34" t="s">
        <v>9</v>
      </c>
      <c r="AP32" s="67" t="s">
        <v>316</v>
      </c>
      <c r="AQ32" s="67"/>
      <c r="AR32" s="32" t="s">
        <v>93</v>
      </c>
      <c r="AS32" s="33" t="s">
        <v>9</v>
      </c>
      <c r="AT32" s="67" t="s">
        <v>52</v>
      </c>
      <c r="AU32" s="67"/>
      <c r="AV32" s="32" t="s">
        <v>130</v>
      </c>
      <c r="AW32" s="34" t="s">
        <v>9</v>
      </c>
      <c r="AX32" s="67" t="s">
        <v>316</v>
      </c>
      <c r="AY32" s="67"/>
      <c r="AZ32" s="32" t="s">
        <v>93</v>
      </c>
      <c r="BA32" s="33" t="s">
        <v>9</v>
      </c>
      <c r="BB32" s="67" t="s">
        <v>52</v>
      </c>
      <c r="BC32" s="67"/>
      <c r="BD32" s="32" t="s">
        <v>130</v>
      </c>
      <c r="BE32" s="34" t="s">
        <v>9</v>
      </c>
    </row>
    <row r="33" spans="1:57" ht="34.5" customHeight="1" x14ac:dyDescent="0.15">
      <c r="A33" s="36"/>
      <c r="B33" s="68" t="s">
        <v>47</v>
      </c>
      <c r="C33" s="68"/>
      <c r="D33" s="29" t="s">
        <v>476</v>
      </c>
      <c r="E33" s="30" t="s">
        <v>7</v>
      </c>
      <c r="F33" s="68" t="s">
        <v>48</v>
      </c>
      <c r="G33" s="68"/>
      <c r="H33" s="29" t="s">
        <v>391</v>
      </c>
      <c r="I33" s="31" t="s">
        <v>9</v>
      </c>
      <c r="J33" s="68" t="s">
        <v>47</v>
      </c>
      <c r="K33" s="68"/>
      <c r="L33" s="29" t="s">
        <v>477</v>
      </c>
      <c r="M33" s="30" t="s">
        <v>7</v>
      </c>
      <c r="N33" s="68" t="s">
        <v>48</v>
      </c>
      <c r="O33" s="68"/>
      <c r="P33" s="29" t="s">
        <v>478</v>
      </c>
      <c r="Q33" s="31" t="s">
        <v>9</v>
      </c>
      <c r="R33" s="68" t="s">
        <v>47</v>
      </c>
      <c r="S33" s="68"/>
      <c r="T33" s="29" t="s">
        <v>479</v>
      </c>
      <c r="U33" s="30" t="s">
        <v>7</v>
      </c>
      <c r="V33" s="68" t="s">
        <v>48</v>
      </c>
      <c r="W33" s="68"/>
      <c r="X33" s="29" t="s">
        <v>480</v>
      </c>
      <c r="Y33" s="31" t="s">
        <v>9</v>
      </c>
      <c r="Z33" s="68" t="s">
        <v>47</v>
      </c>
      <c r="AA33" s="68"/>
      <c r="AB33" s="29" t="s">
        <v>481</v>
      </c>
      <c r="AC33" s="30" t="s">
        <v>7</v>
      </c>
      <c r="AD33" s="68" t="s">
        <v>48</v>
      </c>
      <c r="AE33" s="68"/>
      <c r="AF33" s="29" t="s">
        <v>482</v>
      </c>
      <c r="AG33" s="31" t="s">
        <v>9</v>
      </c>
      <c r="AH33" s="68" t="s">
        <v>47</v>
      </c>
      <c r="AI33" s="68"/>
      <c r="AJ33" s="29" t="s">
        <v>483</v>
      </c>
      <c r="AK33" s="30" t="s">
        <v>7</v>
      </c>
      <c r="AL33" s="68" t="s">
        <v>48</v>
      </c>
      <c r="AM33" s="68"/>
      <c r="AN33" s="29" t="s">
        <v>484</v>
      </c>
      <c r="AO33" s="31" t="s">
        <v>9</v>
      </c>
      <c r="AP33" s="68" t="s">
        <v>47</v>
      </c>
      <c r="AQ33" s="68"/>
      <c r="AR33" s="29" t="s">
        <v>485</v>
      </c>
      <c r="AS33" s="30" t="s">
        <v>7</v>
      </c>
      <c r="AT33" s="68" t="s">
        <v>48</v>
      </c>
      <c r="AU33" s="68"/>
      <c r="AV33" s="29" t="s">
        <v>486</v>
      </c>
      <c r="AW33" s="31" t="s">
        <v>9</v>
      </c>
      <c r="AX33" s="68" t="s">
        <v>47</v>
      </c>
      <c r="AY33" s="68"/>
      <c r="AZ33" s="29" t="s">
        <v>487</v>
      </c>
      <c r="BA33" s="30" t="s">
        <v>7</v>
      </c>
      <c r="BB33" s="68" t="s">
        <v>48</v>
      </c>
      <c r="BC33" s="68"/>
      <c r="BD33" s="29" t="s">
        <v>301</v>
      </c>
      <c r="BE33" s="31" t="s">
        <v>9</v>
      </c>
    </row>
    <row r="34" spans="1:57" ht="34.5" customHeight="1" x14ac:dyDescent="0.15">
      <c r="A34" s="37"/>
      <c r="B34" s="84" t="s">
        <v>316</v>
      </c>
      <c r="C34" s="84"/>
      <c r="D34" s="38" t="s">
        <v>488</v>
      </c>
      <c r="E34" s="39" t="s">
        <v>9</v>
      </c>
      <c r="F34" s="84" t="s">
        <v>52</v>
      </c>
      <c r="G34" s="84"/>
      <c r="H34" s="38" t="s">
        <v>419</v>
      </c>
      <c r="I34" s="40" t="s">
        <v>9</v>
      </c>
      <c r="J34" s="84" t="s">
        <v>316</v>
      </c>
      <c r="K34" s="84"/>
      <c r="L34" s="38" t="s">
        <v>489</v>
      </c>
      <c r="M34" s="39" t="s">
        <v>9</v>
      </c>
      <c r="N34" s="84" t="s">
        <v>52</v>
      </c>
      <c r="O34" s="84"/>
      <c r="P34" s="38" t="s">
        <v>165</v>
      </c>
      <c r="Q34" s="40" t="s">
        <v>9</v>
      </c>
      <c r="R34" s="84" t="s">
        <v>316</v>
      </c>
      <c r="S34" s="84"/>
      <c r="T34" s="38" t="s">
        <v>490</v>
      </c>
      <c r="U34" s="39" t="s">
        <v>9</v>
      </c>
      <c r="V34" s="84" t="s">
        <v>52</v>
      </c>
      <c r="W34" s="84"/>
      <c r="X34" s="38" t="s">
        <v>176</v>
      </c>
      <c r="Y34" s="40" t="s">
        <v>9</v>
      </c>
      <c r="Z34" s="84" t="s">
        <v>316</v>
      </c>
      <c r="AA34" s="84"/>
      <c r="AB34" s="38" t="s">
        <v>491</v>
      </c>
      <c r="AC34" s="39" t="s">
        <v>9</v>
      </c>
      <c r="AD34" s="84" t="s">
        <v>52</v>
      </c>
      <c r="AE34" s="84"/>
      <c r="AF34" s="38" t="s">
        <v>187</v>
      </c>
      <c r="AG34" s="40" t="s">
        <v>9</v>
      </c>
      <c r="AH34" s="84" t="s">
        <v>316</v>
      </c>
      <c r="AI34" s="84"/>
      <c r="AJ34" s="38" t="s">
        <v>492</v>
      </c>
      <c r="AK34" s="39" t="s">
        <v>9</v>
      </c>
      <c r="AL34" s="84" t="s">
        <v>52</v>
      </c>
      <c r="AM34" s="84"/>
      <c r="AN34" s="38" t="s">
        <v>168</v>
      </c>
      <c r="AO34" s="40" t="s">
        <v>9</v>
      </c>
      <c r="AP34" s="84" t="s">
        <v>316</v>
      </c>
      <c r="AQ34" s="84"/>
      <c r="AR34" s="38" t="s">
        <v>493</v>
      </c>
      <c r="AS34" s="39" t="s">
        <v>9</v>
      </c>
      <c r="AT34" s="84" t="s">
        <v>52</v>
      </c>
      <c r="AU34" s="84"/>
      <c r="AV34" s="38" t="s">
        <v>187</v>
      </c>
      <c r="AW34" s="40" t="s">
        <v>9</v>
      </c>
      <c r="AX34" s="84" t="s">
        <v>316</v>
      </c>
      <c r="AY34" s="84"/>
      <c r="AZ34" s="38" t="s">
        <v>494</v>
      </c>
      <c r="BA34" s="39" t="s">
        <v>9</v>
      </c>
      <c r="BB34" s="84" t="s">
        <v>52</v>
      </c>
      <c r="BC34" s="84"/>
      <c r="BD34" s="38" t="s">
        <v>51</v>
      </c>
      <c r="BE34" s="40" t="s">
        <v>9</v>
      </c>
    </row>
  </sheetData>
  <sheetProtection algorithmName="SHA-512" hashValue="Srz36Yg57GpI3HJuTu3mN2uR8eGewkChL1x+qwVHiA+2h1cYCVP+8Aet8vWYEeAVmIEl/0Z7bapPSdQyCIgamg==" saltValue="6ekQ6L6cAoxqyNpt42Egxg==" spinCount="100000" formatCells="0" formatColumns="0" formatRows="0" insertColumns="0" insertRows="0" insertHyperlinks="0" deleteColumns="0" deleteRows="0" sort="0" autoFilter="0" pivotTables="0"/>
  <mergeCells count="292">
    <mergeCell ref="B33:C33"/>
    <mergeCell ref="F33:G33"/>
    <mergeCell ref="J33:K33"/>
    <mergeCell ref="N33:O33"/>
    <mergeCell ref="R33:S33"/>
    <mergeCell ref="V33:W33"/>
    <mergeCell ref="Z33:AA33"/>
    <mergeCell ref="AD33:AE33"/>
    <mergeCell ref="AH33:AI33"/>
    <mergeCell ref="AL33:AM33"/>
    <mergeCell ref="B34:C34"/>
    <mergeCell ref="F34:G34"/>
    <mergeCell ref="J34:K34"/>
    <mergeCell ref="N34:O34"/>
    <mergeCell ref="R34:S34"/>
    <mergeCell ref="B8:I8"/>
    <mergeCell ref="J8:Q8"/>
    <mergeCell ref="R8:Y8"/>
    <mergeCell ref="Z8:AG8"/>
    <mergeCell ref="AH8:AO8"/>
    <mergeCell ref="B7:I7"/>
    <mergeCell ref="J7:Q7"/>
    <mergeCell ref="R7:Y7"/>
    <mergeCell ref="Z7:AG7"/>
    <mergeCell ref="AH7:AO7"/>
    <mergeCell ref="AP8:AW8"/>
    <mergeCell ref="AX8:BE8"/>
    <mergeCell ref="BF8:BM8"/>
    <mergeCell ref="BN8:BU8"/>
    <mergeCell ref="BV8:CC8"/>
    <mergeCell ref="CD8:CK8"/>
    <mergeCell ref="AX7:BE7"/>
    <mergeCell ref="BF7:BM7"/>
    <mergeCell ref="BN7:BU7"/>
    <mergeCell ref="BV7:CC7"/>
    <mergeCell ref="CD7:CK7"/>
    <mergeCell ref="AP7:AW7"/>
    <mergeCell ref="AP9:AW9"/>
    <mergeCell ref="AX9:BE9"/>
    <mergeCell ref="B10:I10"/>
    <mergeCell ref="J10:Q10"/>
    <mergeCell ref="R10:Y10"/>
    <mergeCell ref="Z10:AG10"/>
    <mergeCell ref="AH10:AO10"/>
    <mergeCell ref="AP10:AW10"/>
    <mergeCell ref="AX10:BE10"/>
    <mergeCell ref="B9:I9"/>
    <mergeCell ref="J9:Q9"/>
    <mergeCell ref="R9:Y9"/>
    <mergeCell ref="Z9:AG9"/>
    <mergeCell ref="AH9:AO9"/>
    <mergeCell ref="AH11:AO11"/>
    <mergeCell ref="AP11:AW11"/>
    <mergeCell ref="AX11:BE11"/>
    <mergeCell ref="B12:C12"/>
    <mergeCell ref="F12:G12"/>
    <mergeCell ref="J12:K12"/>
    <mergeCell ref="N12:O12"/>
    <mergeCell ref="R12:S12"/>
    <mergeCell ref="V12:W12"/>
    <mergeCell ref="Z12:AA12"/>
    <mergeCell ref="B11:I11"/>
    <mergeCell ref="J11:Q11"/>
    <mergeCell ref="R11:Y11"/>
    <mergeCell ref="Z11:AG11"/>
    <mergeCell ref="BB12:BC12"/>
    <mergeCell ref="AD12:AE12"/>
    <mergeCell ref="AH12:AI12"/>
    <mergeCell ref="AL12:AM12"/>
    <mergeCell ref="AP12:AQ12"/>
    <mergeCell ref="AT12:AU12"/>
    <mergeCell ref="AX12:AY12"/>
    <mergeCell ref="B13:C13"/>
    <mergeCell ref="F13:G13"/>
    <mergeCell ref="J13:K13"/>
    <mergeCell ref="N13:O13"/>
    <mergeCell ref="R13:S13"/>
    <mergeCell ref="V13:W13"/>
    <mergeCell ref="Z13:AA13"/>
    <mergeCell ref="AD13:AE13"/>
    <mergeCell ref="AH13:AI13"/>
    <mergeCell ref="AL13:AM13"/>
    <mergeCell ref="AP13:AQ13"/>
    <mergeCell ref="AT13:AU13"/>
    <mergeCell ref="AX13:AY13"/>
    <mergeCell ref="BB13:BC13"/>
    <mergeCell ref="A14:A19"/>
    <mergeCell ref="B14:I14"/>
    <mergeCell ref="J14:Q14"/>
    <mergeCell ref="R14:Y14"/>
    <mergeCell ref="Z14:AG14"/>
    <mergeCell ref="A9:A13"/>
    <mergeCell ref="AH14:AO14"/>
    <mergeCell ref="AP14:AW14"/>
    <mergeCell ref="AX14:BE14"/>
    <mergeCell ref="B15:I15"/>
    <mergeCell ref="J15:Q15"/>
    <mergeCell ref="R15:Y15"/>
    <mergeCell ref="Z15:AG15"/>
    <mergeCell ref="AH15:AO15"/>
    <mergeCell ref="AP15:AW15"/>
    <mergeCell ref="AX15:BE15"/>
    <mergeCell ref="J18:K18"/>
    <mergeCell ref="N18:O18"/>
    <mergeCell ref="R18:S18"/>
    <mergeCell ref="V18:W18"/>
    <mergeCell ref="AX16:BE16"/>
    <mergeCell ref="B17:I17"/>
    <mergeCell ref="R17:Y17"/>
    <mergeCell ref="Z17:AG17"/>
    <mergeCell ref="AH17:AO17"/>
    <mergeCell ref="AP17:AW17"/>
    <mergeCell ref="B16:I16"/>
    <mergeCell ref="J16:Q16"/>
    <mergeCell ref="R16:Y16"/>
    <mergeCell ref="Z16:AG16"/>
    <mergeCell ref="AH16:AO16"/>
    <mergeCell ref="AP16:AW16"/>
    <mergeCell ref="AX17:BE17"/>
    <mergeCell ref="AH19:AI19"/>
    <mergeCell ref="AL19:AM19"/>
    <mergeCell ref="AP19:AQ19"/>
    <mergeCell ref="AT19:AU19"/>
    <mergeCell ref="AX19:AY19"/>
    <mergeCell ref="BB19:BC19"/>
    <mergeCell ref="AX18:AY18"/>
    <mergeCell ref="BB18:BC18"/>
    <mergeCell ref="B19:C19"/>
    <mergeCell ref="F19:G19"/>
    <mergeCell ref="J19:K19"/>
    <mergeCell ref="N19:O19"/>
    <mergeCell ref="R19:S19"/>
    <mergeCell ref="V19:W19"/>
    <mergeCell ref="Z19:AA19"/>
    <mergeCell ref="AD19:AE19"/>
    <mergeCell ref="Z18:AA18"/>
    <mergeCell ref="AD18:AE18"/>
    <mergeCell ref="AH18:AI18"/>
    <mergeCell ref="AL18:AM18"/>
    <mergeCell ref="AP18:AQ18"/>
    <mergeCell ref="AT18:AU18"/>
    <mergeCell ref="B18:C18"/>
    <mergeCell ref="F18:G18"/>
    <mergeCell ref="AP20:AW20"/>
    <mergeCell ref="AX20:BE20"/>
    <mergeCell ref="B21:I21"/>
    <mergeCell ref="J21:Q21"/>
    <mergeCell ref="R21:Y21"/>
    <mergeCell ref="Z21:AG21"/>
    <mergeCell ref="AH21:AO21"/>
    <mergeCell ref="AP21:AW21"/>
    <mergeCell ref="AX21:BE21"/>
    <mergeCell ref="B20:I20"/>
    <mergeCell ref="J20:Q20"/>
    <mergeCell ref="R20:Y20"/>
    <mergeCell ref="Z20:AG20"/>
    <mergeCell ref="AH20:AO20"/>
    <mergeCell ref="AH22:AO22"/>
    <mergeCell ref="AP22:AW22"/>
    <mergeCell ref="AX22:BE22"/>
    <mergeCell ref="B23:I23"/>
    <mergeCell ref="J23:Q23"/>
    <mergeCell ref="R23:Y23"/>
    <mergeCell ref="Z23:AG23"/>
    <mergeCell ref="AH23:AO23"/>
    <mergeCell ref="AP23:AW23"/>
    <mergeCell ref="AX23:BE23"/>
    <mergeCell ref="B22:I22"/>
    <mergeCell ref="J22:Q22"/>
    <mergeCell ref="R22:Y22"/>
    <mergeCell ref="Z22:AG22"/>
    <mergeCell ref="AX24:BE24"/>
    <mergeCell ref="B25:C25"/>
    <mergeCell ref="F25:G25"/>
    <mergeCell ref="J25:K25"/>
    <mergeCell ref="N25:O25"/>
    <mergeCell ref="R25:S25"/>
    <mergeCell ref="V25:W25"/>
    <mergeCell ref="Z25:AA25"/>
    <mergeCell ref="AD25:AE25"/>
    <mergeCell ref="AH25:AI25"/>
    <mergeCell ref="B24:I24"/>
    <mergeCell ref="J24:Q24"/>
    <mergeCell ref="R24:Y24"/>
    <mergeCell ref="AH24:AO24"/>
    <mergeCell ref="AP24:AW24"/>
    <mergeCell ref="AL25:AM25"/>
    <mergeCell ref="AP25:AQ25"/>
    <mergeCell ref="AT25:AU25"/>
    <mergeCell ref="AX25:AY25"/>
    <mergeCell ref="BB25:BC25"/>
    <mergeCell ref="Z24:AG24"/>
    <mergeCell ref="B26:C26"/>
    <mergeCell ref="F26:G26"/>
    <mergeCell ref="J26:K26"/>
    <mergeCell ref="N26:O26"/>
    <mergeCell ref="R26:S26"/>
    <mergeCell ref="AT26:AU26"/>
    <mergeCell ref="AX26:AY26"/>
    <mergeCell ref="BB26:BC26"/>
    <mergeCell ref="A27:A29"/>
    <mergeCell ref="B27:I27"/>
    <mergeCell ref="J27:Q27"/>
    <mergeCell ref="R27:Y27"/>
    <mergeCell ref="Z27:AG27"/>
    <mergeCell ref="AH27:AO27"/>
    <mergeCell ref="AP27:AW27"/>
    <mergeCell ref="V26:W26"/>
    <mergeCell ref="Z26:AA26"/>
    <mergeCell ref="AD26:AE26"/>
    <mergeCell ref="AH26:AI26"/>
    <mergeCell ref="AL26:AM26"/>
    <mergeCell ref="AP26:AQ26"/>
    <mergeCell ref="A20:A26"/>
    <mergeCell ref="AX27:BE27"/>
    <mergeCell ref="B28:C28"/>
    <mergeCell ref="AP28:AQ28"/>
    <mergeCell ref="AT28:AU28"/>
    <mergeCell ref="AX28:AY28"/>
    <mergeCell ref="BB28:BC28"/>
    <mergeCell ref="B29:C29"/>
    <mergeCell ref="F29:G29"/>
    <mergeCell ref="J29:K29"/>
    <mergeCell ref="N29:O29"/>
    <mergeCell ref="R29:S29"/>
    <mergeCell ref="AT29:AU29"/>
    <mergeCell ref="AX29:AY29"/>
    <mergeCell ref="BB29:BC29"/>
    <mergeCell ref="F28:G28"/>
    <mergeCell ref="J28:K28"/>
    <mergeCell ref="N28:O28"/>
    <mergeCell ref="R28:S28"/>
    <mergeCell ref="V28:W28"/>
    <mergeCell ref="Z28:AA28"/>
    <mergeCell ref="AD28:AE28"/>
    <mergeCell ref="AH28:AI28"/>
    <mergeCell ref="AL28:AM28"/>
    <mergeCell ref="A30:A32"/>
    <mergeCell ref="B30:I30"/>
    <mergeCell ref="J30:Q30"/>
    <mergeCell ref="R30:Y30"/>
    <mergeCell ref="Z30:AG30"/>
    <mergeCell ref="AH30:AO30"/>
    <mergeCell ref="AP30:AW30"/>
    <mergeCell ref="V29:W29"/>
    <mergeCell ref="Z29:AA29"/>
    <mergeCell ref="AD29:AE29"/>
    <mergeCell ref="AH29:AI29"/>
    <mergeCell ref="AL29:AM29"/>
    <mergeCell ref="AP29:AQ29"/>
    <mergeCell ref="B32:C32"/>
    <mergeCell ref="F32:G32"/>
    <mergeCell ref="J32:K32"/>
    <mergeCell ref="N32:O32"/>
    <mergeCell ref="R32:S32"/>
    <mergeCell ref="AT32:AU32"/>
    <mergeCell ref="AX30:BE30"/>
    <mergeCell ref="B31:C31"/>
    <mergeCell ref="F31:G31"/>
    <mergeCell ref="J31:K31"/>
    <mergeCell ref="N31:O31"/>
    <mergeCell ref="R31:S31"/>
    <mergeCell ref="V31:W31"/>
    <mergeCell ref="Z31:AA31"/>
    <mergeCell ref="AD31:AE31"/>
    <mergeCell ref="AH31:AI31"/>
    <mergeCell ref="AL31:AM31"/>
    <mergeCell ref="AP31:AQ31"/>
    <mergeCell ref="AT31:AU31"/>
    <mergeCell ref="AX31:AY31"/>
    <mergeCell ref="BB31:BC31"/>
    <mergeCell ref="AX32:AY32"/>
    <mergeCell ref="BB32:BC32"/>
    <mergeCell ref="V32:W32"/>
    <mergeCell ref="Z32:AA32"/>
    <mergeCell ref="AD32:AE32"/>
    <mergeCell ref="AH32:AI32"/>
    <mergeCell ref="AL32:AM32"/>
    <mergeCell ref="AP32:AQ32"/>
    <mergeCell ref="AL34:AM34"/>
    <mergeCell ref="AP34:AQ34"/>
    <mergeCell ref="AT34:AU34"/>
    <mergeCell ref="AX34:AY34"/>
    <mergeCell ref="BB34:BC34"/>
    <mergeCell ref="V34:W34"/>
    <mergeCell ref="Z34:AA34"/>
    <mergeCell ref="AD34:AE34"/>
    <mergeCell ref="AH34:AI34"/>
    <mergeCell ref="AP33:AQ33"/>
    <mergeCell ref="AT33:AU33"/>
    <mergeCell ref="AX33:AY33"/>
    <mergeCell ref="BB33:BC33"/>
  </mergeCells>
  <phoneticPr fontId="3"/>
  <pageMargins left="0.27559055118110237" right="0.27559055118110237" top="0.74803149606299213" bottom="0.74803149606299213" header="0.39370078740157483" footer="0.27559055118110237"/>
  <pageSetup paperSize="9" scale="54" orientation="landscape" r:id="rId1"/>
  <headerFooter scaleWithDoc="0">
    <oddHeader>&amp;C&amp;14&lt;献立表&gt;</oddHeader>
    <oddFooter>&amp;R&amp;10 &amp;P / &amp;Nページ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CL34"/>
  <sheetViews>
    <sheetView showGridLines="0" tabSelected="1" view="pageBreakPreview" zoomScale="80" zoomScaleNormal="100" zoomScaleSheetLayoutView="80" zoomScalePageLayoutView="70" workbookViewId="0">
      <selection sqref="A1:XFD1048576"/>
    </sheetView>
  </sheetViews>
  <sheetFormatPr defaultColWidth="1.625" defaultRowHeight="34.5" customHeight="1" x14ac:dyDescent="0.15"/>
  <cols>
    <col min="1" max="57" width="4.375" style="21" customWidth="1" collapsed="1"/>
    <col min="58" max="89" width="0" style="21" hidden="1" customWidth="1" collapsed="1"/>
    <col min="90" max="90" width="0.875" style="21" hidden="1" customWidth="1" collapsed="1"/>
    <col min="91" max="16384" width="1.625" style="21" collapsed="1"/>
  </cols>
  <sheetData>
    <row r="1" spans="1:90" ht="18.75" customHeight="1" x14ac:dyDescent="0.15">
      <c r="A1" s="18" t="s">
        <v>27</v>
      </c>
      <c r="B1" s="19"/>
      <c r="C1" s="20"/>
      <c r="AP1" s="22"/>
      <c r="BE1" s="23"/>
      <c r="CL1" s="18"/>
    </row>
    <row r="2" spans="1:90" ht="18.75" customHeight="1" x14ac:dyDescent="0.15">
      <c r="A2" s="18" t="s">
        <v>281</v>
      </c>
      <c r="CL2" s="18"/>
    </row>
    <row r="3" spans="1:90" ht="18.75" customHeight="1" x14ac:dyDescent="0.15">
      <c r="A3" s="18" t="s">
        <v>495</v>
      </c>
      <c r="CL3" s="18"/>
    </row>
    <row r="4" spans="1:90" ht="23.45" hidden="1" customHeight="1" x14ac:dyDescent="0.15">
      <c r="A4" s="24"/>
      <c r="CL4" s="18"/>
    </row>
    <row r="5" spans="1:90" ht="45.75" hidden="1" customHeight="1" x14ac:dyDescent="0.15">
      <c r="CL5" s="18"/>
    </row>
    <row r="6" spans="1:90" ht="9" hidden="1" customHeight="1" x14ac:dyDescent="0.15">
      <c r="CD6" s="25"/>
      <c r="CE6" s="25"/>
      <c r="CF6" s="25"/>
      <c r="CG6" s="25"/>
      <c r="CH6" s="25"/>
      <c r="CI6" s="25"/>
      <c r="CJ6" s="25"/>
      <c r="CK6" s="25"/>
    </row>
    <row r="7" spans="1:90" ht="16.5" customHeight="1" x14ac:dyDescent="0.15">
      <c r="A7" s="28"/>
      <c r="B7" s="78" t="s">
        <v>32</v>
      </c>
      <c r="C7" s="82"/>
      <c r="D7" s="82"/>
      <c r="E7" s="82"/>
      <c r="F7" s="82"/>
      <c r="G7" s="82"/>
      <c r="H7" s="82"/>
      <c r="I7" s="83"/>
      <c r="J7" s="78" t="s">
        <v>33</v>
      </c>
      <c r="K7" s="79"/>
      <c r="L7" s="79"/>
      <c r="M7" s="79"/>
      <c r="N7" s="79"/>
      <c r="O7" s="79"/>
      <c r="P7" s="79"/>
      <c r="Q7" s="80"/>
      <c r="R7" s="78" t="s">
        <v>34</v>
      </c>
      <c r="S7" s="79"/>
      <c r="T7" s="79"/>
      <c r="U7" s="79"/>
      <c r="V7" s="79"/>
      <c r="W7" s="79"/>
      <c r="X7" s="79"/>
      <c r="Y7" s="80"/>
      <c r="Z7" s="78" t="s">
        <v>28</v>
      </c>
      <c r="AA7" s="79"/>
      <c r="AB7" s="79"/>
      <c r="AC7" s="79"/>
      <c r="AD7" s="79"/>
      <c r="AE7" s="79"/>
      <c r="AF7" s="79"/>
      <c r="AG7" s="80"/>
      <c r="AH7" s="78" t="s">
        <v>29</v>
      </c>
      <c r="AI7" s="79"/>
      <c r="AJ7" s="79"/>
      <c r="AK7" s="79"/>
      <c r="AL7" s="79"/>
      <c r="AM7" s="79"/>
      <c r="AN7" s="79"/>
      <c r="AO7" s="80"/>
      <c r="AP7" s="78" t="s">
        <v>30</v>
      </c>
      <c r="AQ7" s="79"/>
      <c r="AR7" s="79"/>
      <c r="AS7" s="79"/>
      <c r="AT7" s="79"/>
      <c r="AU7" s="79"/>
      <c r="AV7" s="79"/>
      <c r="AW7" s="80"/>
      <c r="AX7" s="78" t="s">
        <v>31</v>
      </c>
      <c r="AY7" s="79"/>
      <c r="AZ7" s="79"/>
      <c r="BA7" s="79"/>
      <c r="BB7" s="79"/>
      <c r="BC7" s="79"/>
      <c r="BD7" s="79"/>
      <c r="BE7" s="80"/>
      <c r="BF7" s="81"/>
      <c r="BG7" s="79"/>
      <c r="BH7" s="79"/>
      <c r="BI7" s="79"/>
      <c r="BJ7" s="79"/>
      <c r="BK7" s="79"/>
      <c r="BL7" s="79"/>
      <c r="BM7" s="80"/>
      <c r="BN7" s="81"/>
      <c r="BO7" s="79"/>
      <c r="BP7" s="79"/>
      <c r="BQ7" s="79"/>
      <c r="BR7" s="79"/>
      <c r="BS7" s="79"/>
      <c r="BT7" s="79"/>
      <c r="BU7" s="80"/>
      <c r="BV7" s="81"/>
      <c r="BW7" s="79"/>
      <c r="BX7" s="79"/>
      <c r="BY7" s="79"/>
      <c r="BZ7" s="79"/>
      <c r="CA7" s="79"/>
      <c r="CB7" s="79"/>
      <c r="CC7" s="80"/>
      <c r="CD7" s="81"/>
      <c r="CE7" s="79"/>
      <c r="CF7" s="79"/>
      <c r="CG7" s="79"/>
      <c r="CH7" s="79"/>
      <c r="CI7" s="79"/>
      <c r="CJ7" s="79"/>
      <c r="CK7" s="80"/>
    </row>
    <row r="8" spans="1:90" ht="16.5" customHeight="1" x14ac:dyDescent="0.15">
      <c r="A8" s="28"/>
      <c r="B8" s="78" t="s">
        <v>132</v>
      </c>
      <c r="C8" s="82"/>
      <c r="D8" s="82"/>
      <c r="E8" s="82"/>
      <c r="F8" s="82"/>
      <c r="G8" s="82"/>
      <c r="H8" s="82"/>
      <c r="I8" s="83"/>
      <c r="J8" s="78" t="s">
        <v>84</v>
      </c>
      <c r="K8" s="79"/>
      <c r="L8" s="79"/>
      <c r="M8" s="79"/>
      <c r="N8" s="79"/>
      <c r="O8" s="79"/>
      <c r="P8" s="79"/>
      <c r="Q8" s="80"/>
      <c r="R8" s="78" t="s">
        <v>133</v>
      </c>
      <c r="S8" s="79"/>
      <c r="T8" s="79"/>
      <c r="U8" s="79"/>
      <c r="V8" s="79"/>
      <c r="W8" s="79"/>
      <c r="X8" s="79"/>
      <c r="Y8" s="80"/>
      <c r="Z8" s="78" t="s">
        <v>134</v>
      </c>
      <c r="AA8" s="79"/>
      <c r="AB8" s="79"/>
      <c r="AC8" s="79"/>
      <c r="AD8" s="79"/>
      <c r="AE8" s="79"/>
      <c r="AF8" s="79"/>
      <c r="AG8" s="80"/>
      <c r="AH8" s="78" t="s">
        <v>135</v>
      </c>
      <c r="AI8" s="79"/>
      <c r="AJ8" s="79"/>
      <c r="AK8" s="79"/>
      <c r="AL8" s="79"/>
      <c r="AM8" s="79"/>
      <c r="AN8" s="79"/>
      <c r="AO8" s="80"/>
      <c r="AP8" s="78" t="s">
        <v>136</v>
      </c>
      <c r="AQ8" s="79"/>
      <c r="AR8" s="79"/>
      <c r="AS8" s="79"/>
      <c r="AT8" s="79"/>
      <c r="AU8" s="79"/>
      <c r="AV8" s="79"/>
      <c r="AW8" s="80"/>
      <c r="AX8" s="78" t="s">
        <v>137</v>
      </c>
      <c r="AY8" s="79"/>
      <c r="AZ8" s="79"/>
      <c r="BA8" s="79"/>
      <c r="BB8" s="79"/>
      <c r="BC8" s="79"/>
      <c r="BD8" s="79"/>
      <c r="BE8" s="80"/>
      <c r="BF8" s="81"/>
      <c r="BG8" s="79"/>
      <c r="BH8" s="79"/>
      <c r="BI8" s="79"/>
      <c r="BJ8" s="79"/>
      <c r="BK8" s="79"/>
      <c r="BL8" s="79"/>
      <c r="BM8" s="80"/>
      <c r="BN8" s="81"/>
      <c r="BO8" s="79"/>
      <c r="BP8" s="79"/>
      <c r="BQ8" s="79"/>
      <c r="BR8" s="79"/>
      <c r="BS8" s="79"/>
      <c r="BT8" s="79"/>
      <c r="BU8" s="80"/>
      <c r="BV8" s="81"/>
      <c r="BW8" s="79"/>
      <c r="BX8" s="79"/>
      <c r="BY8" s="79"/>
      <c r="BZ8" s="79"/>
      <c r="CA8" s="79"/>
      <c r="CB8" s="79"/>
      <c r="CC8" s="80"/>
      <c r="CD8" s="81"/>
      <c r="CE8" s="79"/>
      <c r="CF8" s="79"/>
      <c r="CG8" s="79"/>
      <c r="CH8" s="79"/>
      <c r="CI8" s="79"/>
      <c r="CJ8" s="79"/>
      <c r="CK8" s="80"/>
    </row>
    <row r="9" spans="1:90" ht="34.5" customHeight="1" x14ac:dyDescent="0.15">
      <c r="A9" s="77" t="s">
        <v>25</v>
      </c>
      <c r="B9" s="68" t="s">
        <v>6</v>
      </c>
      <c r="C9" s="68"/>
      <c r="D9" s="68"/>
      <c r="E9" s="68"/>
      <c r="F9" s="68"/>
      <c r="G9" s="68"/>
      <c r="H9" s="68"/>
      <c r="I9" s="76"/>
      <c r="J9" s="68" t="s">
        <v>6</v>
      </c>
      <c r="K9" s="68"/>
      <c r="L9" s="68"/>
      <c r="M9" s="68"/>
      <c r="N9" s="68"/>
      <c r="O9" s="68"/>
      <c r="P9" s="68"/>
      <c r="Q9" s="76"/>
      <c r="R9" s="68" t="s">
        <v>6</v>
      </c>
      <c r="S9" s="68"/>
      <c r="T9" s="68"/>
      <c r="U9" s="68"/>
      <c r="V9" s="68"/>
      <c r="W9" s="68"/>
      <c r="X9" s="68"/>
      <c r="Y9" s="76"/>
      <c r="Z9" s="68" t="s">
        <v>6</v>
      </c>
      <c r="AA9" s="68"/>
      <c r="AB9" s="68"/>
      <c r="AC9" s="68"/>
      <c r="AD9" s="68"/>
      <c r="AE9" s="68"/>
      <c r="AF9" s="68"/>
      <c r="AG9" s="76"/>
      <c r="AH9" s="68" t="s">
        <v>6</v>
      </c>
      <c r="AI9" s="68"/>
      <c r="AJ9" s="68"/>
      <c r="AK9" s="68"/>
      <c r="AL9" s="68"/>
      <c r="AM9" s="68"/>
      <c r="AN9" s="68"/>
      <c r="AO9" s="76"/>
      <c r="AP9" s="68" t="s">
        <v>6</v>
      </c>
      <c r="AQ9" s="68"/>
      <c r="AR9" s="68"/>
      <c r="AS9" s="68"/>
      <c r="AT9" s="68"/>
      <c r="AU9" s="68"/>
      <c r="AV9" s="68"/>
      <c r="AW9" s="76"/>
      <c r="AX9" s="68" t="s">
        <v>6</v>
      </c>
      <c r="AY9" s="68"/>
      <c r="AZ9" s="68"/>
      <c r="BA9" s="68"/>
      <c r="BB9" s="68"/>
      <c r="BC9" s="68"/>
      <c r="BD9" s="68"/>
      <c r="BE9" s="76"/>
      <c r="BF9" s="26"/>
      <c r="BG9" s="26"/>
      <c r="BH9" s="26"/>
      <c r="BI9" s="26"/>
      <c r="BJ9" s="26"/>
      <c r="BK9" s="26"/>
      <c r="BL9" s="26"/>
      <c r="BM9" s="27"/>
      <c r="BN9" s="26"/>
      <c r="BO9" s="26"/>
      <c r="BP9" s="26"/>
      <c r="BQ9" s="26"/>
      <c r="BR9" s="26"/>
      <c r="BS9" s="26"/>
      <c r="BT9" s="26"/>
      <c r="BU9" s="27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  <c r="CK9" s="27"/>
    </row>
    <row r="10" spans="1:90" ht="34.5" customHeight="1" x14ac:dyDescent="0.15">
      <c r="A10" s="72"/>
      <c r="B10" s="74" t="s">
        <v>183</v>
      </c>
      <c r="C10" s="74"/>
      <c r="D10" s="74"/>
      <c r="E10" s="74"/>
      <c r="F10" s="74"/>
      <c r="G10" s="74"/>
      <c r="H10" s="74"/>
      <c r="I10" s="75"/>
      <c r="J10" s="74" t="s">
        <v>154</v>
      </c>
      <c r="K10" s="74"/>
      <c r="L10" s="74"/>
      <c r="M10" s="74"/>
      <c r="N10" s="74"/>
      <c r="O10" s="74"/>
      <c r="P10" s="74"/>
      <c r="Q10" s="75"/>
      <c r="R10" s="74" t="s">
        <v>138</v>
      </c>
      <c r="S10" s="74"/>
      <c r="T10" s="74"/>
      <c r="U10" s="74"/>
      <c r="V10" s="74"/>
      <c r="W10" s="74"/>
      <c r="X10" s="74"/>
      <c r="Y10" s="75"/>
      <c r="Z10" s="74" t="s">
        <v>107</v>
      </c>
      <c r="AA10" s="74"/>
      <c r="AB10" s="74"/>
      <c r="AC10" s="74"/>
      <c r="AD10" s="74"/>
      <c r="AE10" s="74"/>
      <c r="AF10" s="74"/>
      <c r="AG10" s="75"/>
      <c r="AH10" s="74" t="s">
        <v>141</v>
      </c>
      <c r="AI10" s="74"/>
      <c r="AJ10" s="74"/>
      <c r="AK10" s="74"/>
      <c r="AL10" s="74"/>
      <c r="AM10" s="74"/>
      <c r="AN10" s="74"/>
      <c r="AO10" s="75"/>
      <c r="AP10" s="74" t="s">
        <v>8</v>
      </c>
      <c r="AQ10" s="74"/>
      <c r="AR10" s="74"/>
      <c r="AS10" s="74"/>
      <c r="AT10" s="74"/>
      <c r="AU10" s="74"/>
      <c r="AV10" s="74"/>
      <c r="AW10" s="75"/>
      <c r="AX10" s="74" t="s">
        <v>21</v>
      </c>
      <c r="AY10" s="74"/>
      <c r="AZ10" s="74"/>
      <c r="BA10" s="74"/>
      <c r="BB10" s="74"/>
      <c r="BC10" s="74"/>
      <c r="BD10" s="74"/>
      <c r="BE10" s="75"/>
    </row>
    <row r="11" spans="1:90" ht="34.5" customHeight="1" x14ac:dyDescent="0.15">
      <c r="A11" s="72"/>
      <c r="B11" s="67" t="s">
        <v>44</v>
      </c>
      <c r="C11" s="67"/>
      <c r="D11" s="67"/>
      <c r="E11" s="67"/>
      <c r="F11" s="67"/>
      <c r="G11" s="67"/>
      <c r="H11" s="67"/>
      <c r="I11" s="73"/>
      <c r="J11" s="67" t="s">
        <v>202</v>
      </c>
      <c r="K11" s="67"/>
      <c r="L11" s="67"/>
      <c r="M11" s="67"/>
      <c r="N11" s="67"/>
      <c r="O11" s="67"/>
      <c r="P11" s="67"/>
      <c r="Q11" s="73"/>
      <c r="R11" s="67" t="s">
        <v>207</v>
      </c>
      <c r="S11" s="67"/>
      <c r="T11" s="67"/>
      <c r="U11" s="67"/>
      <c r="V11" s="67"/>
      <c r="W11" s="67"/>
      <c r="X11" s="67"/>
      <c r="Y11" s="73"/>
      <c r="Z11" s="67" t="s">
        <v>75</v>
      </c>
      <c r="AA11" s="67"/>
      <c r="AB11" s="67"/>
      <c r="AC11" s="67"/>
      <c r="AD11" s="67"/>
      <c r="AE11" s="67"/>
      <c r="AF11" s="67"/>
      <c r="AG11" s="73"/>
      <c r="AH11" s="67" t="s">
        <v>260</v>
      </c>
      <c r="AI11" s="67"/>
      <c r="AJ11" s="67"/>
      <c r="AK11" s="67"/>
      <c r="AL11" s="67"/>
      <c r="AM11" s="67"/>
      <c r="AN11" s="67"/>
      <c r="AO11" s="73"/>
      <c r="AP11" s="67" t="s">
        <v>19</v>
      </c>
      <c r="AQ11" s="67"/>
      <c r="AR11" s="67"/>
      <c r="AS11" s="67"/>
      <c r="AT11" s="67"/>
      <c r="AU11" s="67"/>
      <c r="AV11" s="67"/>
      <c r="AW11" s="73"/>
      <c r="AX11" s="67" t="s">
        <v>454</v>
      </c>
      <c r="AY11" s="67"/>
      <c r="AZ11" s="67"/>
      <c r="BA11" s="67"/>
      <c r="BB11" s="67"/>
      <c r="BC11" s="67"/>
      <c r="BD11" s="67"/>
      <c r="BE11" s="73"/>
    </row>
    <row r="12" spans="1:90" ht="34.5" customHeight="1" x14ac:dyDescent="0.15">
      <c r="A12" s="72"/>
      <c r="B12" s="68" t="s">
        <v>47</v>
      </c>
      <c r="C12" s="68"/>
      <c r="D12" s="29" t="s">
        <v>496</v>
      </c>
      <c r="E12" s="30" t="s">
        <v>7</v>
      </c>
      <c r="F12" s="68" t="s">
        <v>48</v>
      </c>
      <c r="G12" s="68"/>
      <c r="H12" s="29" t="s">
        <v>159</v>
      </c>
      <c r="I12" s="31" t="s">
        <v>9</v>
      </c>
      <c r="J12" s="68" t="s">
        <v>47</v>
      </c>
      <c r="K12" s="68"/>
      <c r="L12" s="29" t="s">
        <v>298</v>
      </c>
      <c r="M12" s="30" t="s">
        <v>7</v>
      </c>
      <c r="N12" s="68" t="s">
        <v>48</v>
      </c>
      <c r="O12" s="68"/>
      <c r="P12" s="29" t="s">
        <v>50</v>
      </c>
      <c r="Q12" s="31" t="s">
        <v>9</v>
      </c>
      <c r="R12" s="68" t="s">
        <v>47</v>
      </c>
      <c r="S12" s="68"/>
      <c r="T12" s="29" t="s">
        <v>167</v>
      </c>
      <c r="U12" s="30" t="s">
        <v>7</v>
      </c>
      <c r="V12" s="68" t="s">
        <v>48</v>
      </c>
      <c r="W12" s="68"/>
      <c r="X12" s="29" t="s">
        <v>188</v>
      </c>
      <c r="Y12" s="31" t="s">
        <v>9</v>
      </c>
      <c r="Z12" s="68" t="s">
        <v>47</v>
      </c>
      <c r="AA12" s="68"/>
      <c r="AB12" s="29" t="s">
        <v>497</v>
      </c>
      <c r="AC12" s="30" t="s">
        <v>7</v>
      </c>
      <c r="AD12" s="68" t="s">
        <v>48</v>
      </c>
      <c r="AE12" s="68"/>
      <c r="AF12" s="29" t="s">
        <v>179</v>
      </c>
      <c r="AG12" s="31" t="s">
        <v>9</v>
      </c>
      <c r="AH12" s="68" t="s">
        <v>47</v>
      </c>
      <c r="AI12" s="68"/>
      <c r="AJ12" s="29" t="s">
        <v>498</v>
      </c>
      <c r="AK12" s="30" t="s">
        <v>7</v>
      </c>
      <c r="AL12" s="68" t="s">
        <v>48</v>
      </c>
      <c r="AM12" s="68"/>
      <c r="AN12" s="29" t="s">
        <v>499</v>
      </c>
      <c r="AO12" s="31" t="s">
        <v>9</v>
      </c>
      <c r="AP12" s="68" t="s">
        <v>47</v>
      </c>
      <c r="AQ12" s="68"/>
      <c r="AR12" s="29" t="s">
        <v>190</v>
      </c>
      <c r="AS12" s="30" t="s">
        <v>7</v>
      </c>
      <c r="AT12" s="68" t="s">
        <v>48</v>
      </c>
      <c r="AU12" s="68"/>
      <c r="AV12" s="29" t="s">
        <v>500</v>
      </c>
      <c r="AW12" s="31" t="s">
        <v>9</v>
      </c>
      <c r="AX12" s="68" t="s">
        <v>47</v>
      </c>
      <c r="AY12" s="68"/>
      <c r="AZ12" s="29" t="s">
        <v>145</v>
      </c>
      <c r="BA12" s="30" t="s">
        <v>7</v>
      </c>
      <c r="BB12" s="68" t="s">
        <v>48</v>
      </c>
      <c r="BC12" s="68"/>
      <c r="BD12" s="29" t="s">
        <v>319</v>
      </c>
      <c r="BE12" s="31" t="s">
        <v>9</v>
      </c>
    </row>
    <row r="13" spans="1:90" ht="34.5" customHeight="1" x14ac:dyDescent="0.15">
      <c r="A13" s="72"/>
      <c r="B13" s="67" t="s">
        <v>316</v>
      </c>
      <c r="C13" s="67"/>
      <c r="D13" s="32" t="s">
        <v>501</v>
      </c>
      <c r="E13" s="33" t="s">
        <v>9</v>
      </c>
      <c r="F13" s="67" t="s">
        <v>52</v>
      </c>
      <c r="G13" s="67"/>
      <c r="H13" s="32" t="s">
        <v>90</v>
      </c>
      <c r="I13" s="34" t="s">
        <v>9</v>
      </c>
      <c r="J13" s="67" t="s">
        <v>316</v>
      </c>
      <c r="K13" s="67"/>
      <c r="L13" s="32" t="s">
        <v>502</v>
      </c>
      <c r="M13" s="33" t="s">
        <v>9</v>
      </c>
      <c r="N13" s="67" t="s">
        <v>52</v>
      </c>
      <c r="O13" s="67"/>
      <c r="P13" s="32" t="s">
        <v>55</v>
      </c>
      <c r="Q13" s="34" t="s">
        <v>9</v>
      </c>
      <c r="R13" s="67" t="s">
        <v>316</v>
      </c>
      <c r="S13" s="67"/>
      <c r="T13" s="32" t="s">
        <v>180</v>
      </c>
      <c r="U13" s="33" t="s">
        <v>9</v>
      </c>
      <c r="V13" s="67" t="s">
        <v>52</v>
      </c>
      <c r="W13" s="67"/>
      <c r="X13" s="32" t="s">
        <v>53</v>
      </c>
      <c r="Y13" s="34" t="s">
        <v>9</v>
      </c>
      <c r="Z13" s="67" t="s">
        <v>316</v>
      </c>
      <c r="AA13" s="67"/>
      <c r="AB13" s="32" t="s">
        <v>63</v>
      </c>
      <c r="AC13" s="33" t="s">
        <v>9</v>
      </c>
      <c r="AD13" s="67" t="s">
        <v>52</v>
      </c>
      <c r="AE13" s="67"/>
      <c r="AF13" s="32" t="s">
        <v>90</v>
      </c>
      <c r="AG13" s="34" t="s">
        <v>9</v>
      </c>
      <c r="AH13" s="67" t="s">
        <v>316</v>
      </c>
      <c r="AI13" s="67"/>
      <c r="AJ13" s="32" t="s">
        <v>406</v>
      </c>
      <c r="AK13" s="33" t="s">
        <v>9</v>
      </c>
      <c r="AL13" s="67" t="s">
        <v>52</v>
      </c>
      <c r="AM13" s="67"/>
      <c r="AN13" s="32" t="s">
        <v>90</v>
      </c>
      <c r="AO13" s="34" t="s">
        <v>9</v>
      </c>
      <c r="AP13" s="67" t="s">
        <v>316</v>
      </c>
      <c r="AQ13" s="67"/>
      <c r="AR13" s="32" t="s">
        <v>275</v>
      </c>
      <c r="AS13" s="33" t="s">
        <v>9</v>
      </c>
      <c r="AT13" s="67" t="s">
        <v>52</v>
      </c>
      <c r="AU13" s="67"/>
      <c r="AV13" s="32" t="s">
        <v>53</v>
      </c>
      <c r="AW13" s="34" t="s">
        <v>9</v>
      </c>
      <c r="AX13" s="67" t="s">
        <v>316</v>
      </c>
      <c r="AY13" s="67"/>
      <c r="AZ13" s="32" t="s">
        <v>143</v>
      </c>
      <c r="BA13" s="33" t="s">
        <v>9</v>
      </c>
      <c r="BB13" s="67" t="s">
        <v>52</v>
      </c>
      <c r="BC13" s="67"/>
      <c r="BD13" s="32" t="s">
        <v>90</v>
      </c>
      <c r="BE13" s="34" t="s">
        <v>9</v>
      </c>
    </row>
    <row r="14" spans="1:90" ht="34.5" customHeight="1" x14ac:dyDescent="0.15">
      <c r="A14" s="71" t="s">
        <v>2</v>
      </c>
      <c r="B14" s="68" t="s">
        <v>6</v>
      </c>
      <c r="C14" s="68"/>
      <c r="D14" s="68"/>
      <c r="E14" s="68"/>
      <c r="F14" s="68"/>
      <c r="G14" s="68"/>
      <c r="H14" s="68"/>
      <c r="I14" s="76"/>
      <c r="J14" s="68" t="s">
        <v>6</v>
      </c>
      <c r="K14" s="68"/>
      <c r="L14" s="68"/>
      <c r="M14" s="68"/>
      <c r="N14" s="68"/>
      <c r="O14" s="68"/>
      <c r="P14" s="68"/>
      <c r="Q14" s="76"/>
      <c r="R14" s="68" t="s">
        <v>6</v>
      </c>
      <c r="S14" s="68"/>
      <c r="T14" s="68"/>
      <c r="U14" s="68"/>
      <c r="V14" s="68"/>
      <c r="W14" s="68"/>
      <c r="X14" s="68"/>
      <c r="Y14" s="76"/>
      <c r="Z14" s="68" t="s">
        <v>6</v>
      </c>
      <c r="AA14" s="68"/>
      <c r="AB14" s="68"/>
      <c r="AC14" s="68"/>
      <c r="AD14" s="68"/>
      <c r="AE14" s="68"/>
      <c r="AF14" s="68"/>
      <c r="AG14" s="76"/>
      <c r="AH14" s="68" t="s">
        <v>6</v>
      </c>
      <c r="AI14" s="68"/>
      <c r="AJ14" s="68"/>
      <c r="AK14" s="68"/>
      <c r="AL14" s="68"/>
      <c r="AM14" s="68"/>
      <c r="AN14" s="68"/>
      <c r="AO14" s="76"/>
      <c r="AP14" s="68" t="s">
        <v>6</v>
      </c>
      <c r="AQ14" s="68"/>
      <c r="AR14" s="68"/>
      <c r="AS14" s="68"/>
      <c r="AT14" s="68"/>
      <c r="AU14" s="68"/>
      <c r="AV14" s="68"/>
      <c r="AW14" s="76"/>
      <c r="AX14" s="68" t="s">
        <v>6</v>
      </c>
      <c r="AY14" s="68"/>
      <c r="AZ14" s="68"/>
      <c r="BA14" s="68"/>
      <c r="BB14" s="68"/>
      <c r="BC14" s="68"/>
      <c r="BD14" s="68"/>
      <c r="BE14" s="76"/>
    </row>
    <row r="15" spans="1:90" ht="34.5" customHeight="1" x14ac:dyDescent="0.15">
      <c r="A15" s="72"/>
      <c r="B15" s="74" t="s">
        <v>503</v>
      </c>
      <c r="C15" s="74"/>
      <c r="D15" s="74"/>
      <c r="E15" s="74"/>
      <c r="F15" s="74"/>
      <c r="G15" s="74"/>
      <c r="H15" s="74"/>
      <c r="I15" s="75"/>
      <c r="J15" s="74" t="s">
        <v>22</v>
      </c>
      <c r="K15" s="74"/>
      <c r="L15" s="74"/>
      <c r="M15" s="74"/>
      <c r="N15" s="74"/>
      <c r="O15" s="74"/>
      <c r="P15" s="74"/>
      <c r="Q15" s="75"/>
      <c r="R15" s="74" t="s">
        <v>504</v>
      </c>
      <c r="S15" s="74"/>
      <c r="T15" s="74"/>
      <c r="U15" s="74"/>
      <c r="V15" s="74"/>
      <c r="W15" s="74"/>
      <c r="X15" s="74"/>
      <c r="Y15" s="75"/>
      <c r="Z15" s="74" t="s">
        <v>229</v>
      </c>
      <c r="AA15" s="74"/>
      <c r="AB15" s="74"/>
      <c r="AC15" s="74"/>
      <c r="AD15" s="74"/>
      <c r="AE15" s="74"/>
      <c r="AF15" s="74"/>
      <c r="AG15" s="75"/>
      <c r="AH15" s="74" t="s">
        <v>505</v>
      </c>
      <c r="AI15" s="74"/>
      <c r="AJ15" s="74"/>
      <c r="AK15" s="74"/>
      <c r="AL15" s="74"/>
      <c r="AM15" s="74"/>
      <c r="AN15" s="74"/>
      <c r="AO15" s="75"/>
      <c r="AP15" s="74" t="s">
        <v>506</v>
      </c>
      <c r="AQ15" s="74"/>
      <c r="AR15" s="74"/>
      <c r="AS15" s="74"/>
      <c r="AT15" s="74"/>
      <c r="AU15" s="74"/>
      <c r="AV15" s="74"/>
      <c r="AW15" s="75"/>
      <c r="AX15" s="74" t="s">
        <v>169</v>
      </c>
      <c r="AY15" s="74"/>
      <c r="AZ15" s="74"/>
      <c r="BA15" s="74"/>
      <c r="BB15" s="74"/>
      <c r="BC15" s="74"/>
      <c r="BD15" s="74"/>
      <c r="BE15" s="75"/>
    </row>
    <row r="16" spans="1:90" ht="34.5" customHeight="1" x14ac:dyDescent="0.15">
      <c r="A16" s="72"/>
      <c r="B16" s="74" t="s">
        <v>14</v>
      </c>
      <c r="C16" s="74"/>
      <c r="D16" s="74"/>
      <c r="E16" s="74"/>
      <c r="F16" s="74"/>
      <c r="G16" s="74"/>
      <c r="H16" s="74"/>
      <c r="I16" s="75"/>
      <c r="J16" s="74" t="s">
        <v>354</v>
      </c>
      <c r="K16" s="74"/>
      <c r="L16" s="74"/>
      <c r="M16" s="74"/>
      <c r="N16" s="74"/>
      <c r="O16" s="74"/>
      <c r="P16" s="74"/>
      <c r="Q16" s="75"/>
      <c r="R16" s="74" t="s">
        <v>239</v>
      </c>
      <c r="S16" s="74"/>
      <c r="T16" s="74"/>
      <c r="U16" s="74"/>
      <c r="V16" s="74"/>
      <c r="W16" s="74"/>
      <c r="X16" s="74"/>
      <c r="Y16" s="75"/>
      <c r="Z16" s="74" t="s">
        <v>507</v>
      </c>
      <c r="AA16" s="74"/>
      <c r="AB16" s="74"/>
      <c r="AC16" s="74"/>
      <c r="AD16" s="74"/>
      <c r="AE16" s="74"/>
      <c r="AF16" s="74"/>
      <c r="AG16" s="75"/>
      <c r="AH16" s="74" t="s">
        <v>359</v>
      </c>
      <c r="AI16" s="74"/>
      <c r="AJ16" s="74"/>
      <c r="AK16" s="74"/>
      <c r="AL16" s="74"/>
      <c r="AM16" s="74"/>
      <c r="AN16" s="74"/>
      <c r="AO16" s="75"/>
      <c r="AP16" s="74" t="s">
        <v>508</v>
      </c>
      <c r="AQ16" s="74"/>
      <c r="AR16" s="74"/>
      <c r="AS16" s="74"/>
      <c r="AT16" s="74"/>
      <c r="AU16" s="74"/>
      <c r="AV16" s="74"/>
      <c r="AW16" s="75"/>
      <c r="AX16" s="74" t="s">
        <v>61</v>
      </c>
      <c r="AY16" s="74"/>
      <c r="AZ16" s="74"/>
      <c r="BA16" s="74"/>
      <c r="BB16" s="74"/>
      <c r="BC16" s="74"/>
      <c r="BD16" s="74"/>
      <c r="BE16" s="75"/>
    </row>
    <row r="17" spans="1:57" ht="34.5" customHeight="1" x14ac:dyDescent="0.15">
      <c r="A17" s="72"/>
      <c r="B17" s="67" t="s">
        <v>509</v>
      </c>
      <c r="C17" s="67"/>
      <c r="D17" s="67"/>
      <c r="E17" s="67"/>
      <c r="F17" s="67"/>
      <c r="G17" s="67"/>
      <c r="H17" s="67"/>
      <c r="I17" s="73"/>
      <c r="J17" s="67" t="s">
        <v>510</v>
      </c>
      <c r="K17" s="67"/>
      <c r="L17" s="67"/>
      <c r="M17" s="67"/>
      <c r="N17" s="67"/>
      <c r="O17" s="67"/>
      <c r="P17" s="67"/>
      <c r="Q17" s="73"/>
      <c r="R17" s="67" t="s">
        <v>364</v>
      </c>
      <c r="S17" s="67"/>
      <c r="T17" s="67"/>
      <c r="U17" s="67"/>
      <c r="V17" s="67"/>
      <c r="W17" s="67"/>
      <c r="X17" s="67"/>
      <c r="Y17" s="73"/>
      <c r="Z17" s="67" t="s">
        <v>511</v>
      </c>
      <c r="AA17" s="67"/>
      <c r="AB17" s="67"/>
      <c r="AC17" s="67"/>
      <c r="AD17" s="67"/>
      <c r="AE17" s="67"/>
      <c r="AF17" s="67"/>
      <c r="AG17" s="73"/>
      <c r="AH17" s="67" t="s">
        <v>512</v>
      </c>
      <c r="AI17" s="67"/>
      <c r="AJ17" s="67"/>
      <c r="AK17" s="67"/>
      <c r="AL17" s="67"/>
      <c r="AM17" s="67"/>
      <c r="AN17" s="67"/>
      <c r="AO17" s="73"/>
      <c r="AP17" s="67" t="s">
        <v>333</v>
      </c>
      <c r="AQ17" s="67"/>
      <c r="AR17" s="67"/>
      <c r="AS17" s="67"/>
      <c r="AT17" s="67"/>
      <c r="AU17" s="67"/>
      <c r="AV17" s="67"/>
      <c r="AW17" s="73"/>
      <c r="AX17" s="67" t="s">
        <v>431</v>
      </c>
      <c r="AY17" s="67"/>
      <c r="AZ17" s="67"/>
      <c r="BA17" s="67"/>
      <c r="BB17" s="67"/>
      <c r="BC17" s="67"/>
      <c r="BD17" s="67"/>
      <c r="BE17" s="73"/>
    </row>
    <row r="18" spans="1:57" ht="34.5" customHeight="1" x14ac:dyDescent="0.15">
      <c r="A18" s="72"/>
      <c r="B18" s="68" t="s">
        <v>47</v>
      </c>
      <c r="C18" s="68"/>
      <c r="D18" s="29" t="s">
        <v>513</v>
      </c>
      <c r="E18" s="30" t="s">
        <v>7</v>
      </c>
      <c r="F18" s="68" t="s">
        <v>48</v>
      </c>
      <c r="G18" s="68"/>
      <c r="H18" s="29" t="s">
        <v>434</v>
      </c>
      <c r="I18" s="31" t="s">
        <v>9</v>
      </c>
      <c r="J18" s="68" t="s">
        <v>47</v>
      </c>
      <c r="K18" s="68"/>
      <c r="L18" s="29" t="s">
        <v>514</v>
      </c>
      <c r="M18" s="30" t="s">
        <v>7</v>
      </c>
      <c r="N18" s="68" t="s">
        <v>48</v>
      </c>
      <c r="O18" s="68"/>
      <c r="P18" s="29" t="s">
        <v>114</v>
      </c>
      <c r="Q18" s="31" t="s">
        <v>9</v>
      </c>
      <c r="R18" s="68" t="s">
        <v>47</v>
      </c>
      <c r="S18" s="68"/>
      <c r="T18" s="29" t="s">
        <v>515</v>
      </c>
      <c r="U18" s="30" t="s">
        <v>7</v>
      </c>
      <c r="V18" s="68" t="s">
        <v>48</v>
      </c>
      <c r="W18" s="68"/>
      <c r="X18" s="29" t="s">
        <v>516</v>
      </c>
      <c r="Y18" s="31" t="s">
        <v>9</v>
      </c>
      <c r="Z18" s="68" t="s">
        <v>47</v>
      </c>
      <c r="AA18" s="68"/>
      <c r="AB18" s="29" t="s">
        <v>517</v>
      </c>
      <c r="AC18" s="30" t="s">
        <v>7</v>
      </c>
      <c r="AD18" s="68" t="s">
        <v>48</v>
      </c>
      <c r="AE18" s="68"/>
      <c r="AF18" s="29" t="s">
        <v>122</v>
      </c>
      <c r="AG18" s="31" t="s">
        <v>9</v>
      </c>
      <c r="AH18" s="68" t="s">
        <v>47</v>
      </c>
      <c r="AI18" s="68"/>
      <c r="AJ18" s="29" t="s">
        <v>518</v>
      </c>
      <c r="AK18" s="30" t="s">
        <v>7</v>
      </c>
      <c r="AL18" s="68" t="s">
        <v>48</v>
      </c>
      <c r="AM18" s="68"/>
      <c r="AN18" s="29" t="s">
        <v>519</v>
      </c>
      <c r="AO18" s="31" t="s">
        <v>9</v>
      </c>
      <c r="AP18" s="68" t="s">
        <v>47</v>
      </c>
      <c r="AQ18" s="68"/>
      <c r="AR18" s="29" t="s">
        <v>261</v>
      </c>
      <c r="AS18" s="30" t="s">
        <v>7</v>
      </c>
      <c r="AT18" s="68" t="s">
        <v>48</v>
      </c>
      <c r="AU18" s="68"/>
      <c r="AV18" s="29" t="s">
        <v>520</v>
      </c>
      <c r="AW18" s="31" t="s">
        <v>9</v>
      </c>
      <c r="AX18" s="68" t="s">
        <v>47</v>
      </c>
      <c r="AY18" s="68"/>
      <c r="AZ18" s="29" t="s">
        <v>521</v>
      </c>
      <c r="BA18" s="30" t="s">
        <v>7</v>
      </c>
      <c r="BB18" s="68" t="s">
        <v>48</v>
      </c>
      <c r="BC18" s="68"/>
      <c r="BD18" s="29" t="s">
        <v>276</v>
      </c>
      <c r="BE18" s="31" t="s">
        <v>9</v>
      </c>
    </row>
    <row r="19" spans="1:57" ht="34.5" customHeight="1" x14ac:dyDescent="0.15">
      <c r="A19" s="72"/>
      <c r="B19" s="67" t="s">
        <v>316</v>
      </c>
      <c r="C19" s="67"/>
      <c r="D19" s="32" t="s">
        <v>159</v>
      </c>
      <c r="E19" s="33" t="s">
        <v>9</v>
      </c>
      <c r="F19" s="67" t="s">
        <v>52</v>
      </c>
      <c r="G19" s="67"/>
      <c r="H19" s="32" t="s">
        <v>147</v>
      </c>
      <c r="I19" s="34" t="s">
        <v>9</v>
      </c>
      <c r="J19" s="67" t="s">
        <v>316</v>
      </c>
      <c r="K19" s="67"/>
      <c r="L19" s="32" t="s">
        <v>275</v>
      </c>
      <c r="M19" s="33" t="s">
        <v>9</v>
      </c>
      <c r="N19" s="67" t="s">
        <v>52</v>
      </c>
      <c r="O19" s="67"/>
      <c r="P19" s="32" t="s">
        <v>67</v>
      </c>
      <c r="Q19" s="34" t="s">
        <v>9</v>
      </c>
      <c r="R19" s="67" t="s">
        <v>316</v>
      </c>
      <c r="S19" s="67"/>
      <c r="T19" s="32" t="s">
        <v>522</v>
      </c>
      <c r="U19" s="33" t="s">
        <v>9</v>
      </c>
      <c r="V19" s="67" t="s">
        <v>52</v>
      </c>
      <c r="W19" s="67"/>
      <c r="X19" s="32" t="s">
        <v>118</v>
      </c>
      <c r="Y19" s="34" t="s">
        <v>9</v>
      </c>
      <c r="Z19" s="67" t="s">
        <v>316</v>
      </c>
      <c r="AA19" s="67"/>
      <c r="AB19" s="32" t="s">
        <v>523</v>
      </c>
      <c r="AC19" s="33" t="s">
        <v>9</v>
      </c>
      <c r="AD19" s="67" t="s">
        <v>52</v>
      </c>
      <c r="AE19" s="67"/>
      <c r="AF19" s="32" t="s">
        <v>88</v>
      </c>
      <c r="AG19" s="34" t="s">
        <v>9</v>
      </c>
      <c r="AH19" s="67" t="s">
        <v>316</v>
      </c>
      <c r="AI19" s="67"/>
      <c r="AJ19" s="32" t="s">
        <v>223</v>
      </c>
      <c r="AK19" s="33" t="s">
        <v>9</v>
      </c>
      <c r="AL19" s="67" t="s">
        <v>52</v>
      </c>
      <c r="AM19" s="67"/>
      <c r="AN19" s="32" t="s">
        <v>66</v>
      </c>
      <c r="AO19" s="34" t="s">
        <v>9</v>
      </c>
      <c r="AP19" s="67" t="s">
        <v>316</v>
      </c>
      <c r="AQ19" s="67"/>
      <c r="AR19" s="32" t="s">
        <v>68</v>
      </c>
      <c r="AS19" s="33" t="s">
        <v>9</v>
      </c>
      <c r="AT19" s="67" t="s">
        <v>52</v>
      </c>
      <c r="AU19" s="67"/>
      <c r="AV19" s="32" t="s">
        <v>69</v>
      </c>
      <c r="AW19" s="34" t="s">
        <v>9</v>
      </c>
      <c r="AX19" s="67" t="s">
        <v>316</v>
      </c>
      <c r="AY19" s="67"/>
      <c r="AZ19" s="32" t="s">
        <v>524</v>
      </c>
      <c r="BA19" s="33" t="s">
        <v>9</v>
      </c>
      <c r="BB19" s="67" t="s">
        <v>52</v>
      </c>
      <c r="BC19" s="67"/>
      <c r="BD19" s="32" t="s">
        <v>66</v>
      </c>
      <c r="BE19" s="34" t="s">
        <v>9</v>
      </c>
    </row>
    <row r="20" spans="1:57" ht="34.5" customHeight="1" x14ac:dyDescent="0.15">
      <c r="A20" s="71" t="s">
        <v>3</v>
      </c>
      <c r="B20" s="68" t="s">
        <v>6</v>
      </c>
      <c r="C20" s="68"/>
      <c r="D20" s="68"/>
      <c r="E20" s="68"/>
      <c r="F20" s="68"/>
      <c r="G20" s="68"/>
      <c r="H20" s="68"/>
      <c r="I20" s="76"/>
      <c r="J20" s="68" t="s">
        <v>112</v>
      </c>
      <c r="K20" s="68"/>
      <c r="L20" s="68"/>
      <c r="M20" s="68"/>
      <c r="N20" s="68"/>
      <c r="O20" s="68"/>
      <c r="P20" s="68"/>
      <c r="Q20" s="76"/>
      <c r="R20" s="68" t="s">
        <v>6</v>
      </c>
      <c r="S20" s="68"/>
      <c r="T20" s="68"/>
      <c r="U20" s="68"/>
      <c r="V20" s="68"/>
      <c r="W20" s="68"/>
      <c r="X20" s="68"/>
      <c r="Y20" s="76"/>
      <c r="Z20" s="68" t="s">
        <v>6</v>
      </c>
      <c r="AA20" s="68"/>
      <c r="AB20" s="68"/>
      <c r="AC20" s="68"/>
      <c r="AD20" s="68"/>
      <c r="AE20" s="68"/>
      <c r="AF20" s="68"/>
      <c r="AG20" s="76"/>
      <c r="AH20" s="68" t="s">
        <v>6</v>
      </c>
      <c r="AI20" s="68"/>
      <c r="AJ20" s="68"/>
      <c r="AK20" s="68"/>
      <c r="AL20" s="68"/>
      <c r="AM20" s="68"/>
      <c r="AN20" s="68"/>
      <c r="AO20" s="76"/>
      <c r="AP20" s="68" t="s">
        <v>226</v>
      </c>
      <c r="AQ20" s="68"/>
      <c r="AR20" s="68"/>
      <c r="AS20" s="68"/>
      <c r="AT20" s="68"/>
      <c r="AU20" s="68"/>
      <c r="AV20" s="68"/>
      <c r="AW20" s="76"/>
      <c r="AX20" s="68" t="s">
        <v>6</v>
      </c>
      <c r="AY20" s="68"/>
      <c r="AZ20" s="68"/>
      <c r="BA20" s="68"/>
      <c r="BB20" s="68"/>
      <c r="BC20" s="68"/>
      <c r="BD20" s="68"/>
      <c r="BE20" s="76"/>
    </row>
    <row r="21" spans="1:57" ht="34.5" customHeight="1" x14ac:dyDescent="0.15">
      <c r="A21" s="72"/>
      <c r="B21" s="74" t="s">
        <v>246</v>
      </c>
      <c r="C21" s="74"/>
      <c r="D21" s="74"/>
      <c r="E21" s="74"/>
      <c r="F21" s="74"/>
      <c r="G21" s="74"/>
      <c r="H21" s="74"/>
      <c r="I21" s="75"/>
      <c r="J21" s="74" t="s">
        <v>525</v>
      </c>
      <c r="K21" s="74"/>
      <c r="L21" s="74"/>
      <c r="M21" s="74"/>
      <c r="N21" s="74"/>
      <c r="O21" s="74"/>
      <c r="P21" s="74"/>
      <c r="Q21" s="75"/>
      <c r="R21" s="74" t="s">
        <v>526</v>
      </c>
      <c r="S21" s="74"/>
      <c r="T21" s="74"/>
      <c r="U21" s="74"/>
      <c r="V21" s="74"/>
      <c r="W21" s="74"/>
      <c r="X21" s="74"/>
      <c r="Y21" s="75"/>
      <c r="Z21" s="74" t="s">
        <v>172</v>
      </c>
      <c r="AA21" s="74"/>
      <c r="AB21" s="74"/>
      <c r="AC21" s="74"/>
      <c r="AD21" s="74"/>
      <c r="AE21" s="74"/>
      <c r="AF21" s="74"/>
      <c r="AG21" s="75"/>
      <c r="AH21" s="74" t="s">
        <v>527</v>
      </c>
      <c r="AI21" s="74"/>
      <c r="AJ21" s="74"/>
      <c r="AK21" s="74"/>
      <c r="AL21" s="74"/>
      <c r="AM21" s="74"/>
      <c r="AN21" s="74"/>
      <c r="AO21" s="75"/>
      <c r="AP21" s="74" t="s">
        <v>528</v>
      </c>
      <c r="AQ21" s="74"/>
      <c r="AR21" s="74"/>
      <c r="AS21" s="74"/>
      <c r="AT21" s="74"/>
      <c r="AU21" s="74"/>
      <c r="AV21" s="74"/>
      <c r="AW21" s="75"/>
      <c r="AX21" s="74" t="s">
        <v>113</v>
      </c>
      <c r="AY21" s="74"/>
      <c r="AZ21" s="74"/>
      <c r="BA21" s="74"/>
      <c r="BB21" s="74"/>
      <c r="BC21" s="74"/>
      <c r="BD21" s="74"/>
      <c r="BE21" s="75"/>
    </row>
    <row r="22" spans="1:57" ht="34.5" customHeight="1" x14ac:dyDescent="0.15">
      <c r="A22" s="72"/>
      <c r="B22" s="74" t="s">
        <v>268</v>
      </c>
      <c r="C22" s="74"/>
      <c r="D22" s="74"/>
      <c r="E22" s="74"/>
      <c r="F22" s="74"/>
      <c r="G22" s="74"/>
      <c r="H22" s="74"/>
      <c r="I22" s="75"/>
      <c r="J22" s="74" t="s">
        <v>20</v>
      </c>
      <c r="K22" s="74"/>
      <c r="L22" s="74"/>
      <c r="M22" s="74"/>
      <c r="N22" s="74"/>
      <c r="O22" s="74"/>
      <c r="P22" s="74"/>
      <c r="Q22" s="75"/>
      <c r="R22" s="74" t="s">
        <v>59</v>
      </c>
      <c r="S22" s="74"/>
      <c r="T22" s="74"/>
      <c r="U22" s="74"/>
      <c r="V22" s="74"/>
      <c r="W22" s="74"/>
      <c r="X22" s="74"/>
      <c r="Y22" s="75"/>
      <c r="Z22" s="74" t="s">
        <v>269</v>
      </c>
      <c r="AA22" s="74"/>
      <c r="AB22" s="74"/>
      <c r="AC22" s="74"/>
      <c r="AD22" s="74"/>
      <c r="AE22" s="74"/>
      <c r="AF22" s="74"/>
      <c r="AG22" s="75"/>
      <c r="AH22" s="74" t="s">
        <v>278</v>
      </c>
      <c r="AI22" s="74"/>
      <c r="AJ22" s="74"/>
      <c r="AK22" s="74"/>
      <c r="AL22" s="74"/>
      <c r="AM22" s="74"/>
      <c r="AN22" s="74"/>
      <c r="AO22" s="75"/>
      <c r="AP22" s="74" t="s">
        <v>529</v>
      </c>
      <c r="AQ22" s="74"/>
      <c r="AR22" s="74"/>
      <c r="AS22" s="74"/>
      <c r="AT22" s="74"/>
      <c r="AU22" s="74"/>
      <c r="AV22" s="74"/>
      <c r="AW22" s="75"/>
      <c r="AX22" s="74" t="s">
        <v>530</v>
      </c>
      <c r="AY22" s="74"/>
      <c r="AZ22" s="74"/>
      <c r="BA22" s="74"/>
      <c r="BB22" s="74"/>
      <c r="BC22" s="74"/>
      <c r="BD22" s="74"/>
      <c r="BE22" s="75"/>
    </row>
    <row r="23" spans="1:57" ht="34.5" customHeight="1" x14ac:dyDescent="0.15">
      <c r="A23" s="72"/>
      <c r="B23" s="74" t="s">
        <v>15</v>
      </c>
      <c r="C23" s="74"/>
      <c r="D23" s="74"/>
      <c r="E23" s="74"/>
      <c r="F23" s="74"/>
      <c r="G23" s="74"/>
      <c r="H23" s="74"/>
      <c r="I23" s="75"/>
      <c r="J23" s="74" t="s">
        <v>362</v>
      </c>
      <c r="K23" s="74"/>
      <c r="L23" s="74"/>
      <c r="M23" s="74"/>
      <c r="N23" s="74"/>
      <c r="O23" s="74"/>
      <c r="P23" s="74"/>
      <c r="Q23" s="75"/>
      <c r="R23" s="74" t="s">
        <v>19</v>
      </c>
      <c r="S23" s="74"/>
      <c r="T23" s="74"/>
      <c r="U23" s="74"/>
      <c r="V23" s="74"/>
      <c r="W23" s="74"/>
      <c r="X23" s="74"/>
      <c r="Y23" s="75"/>
      <c r="Z23" s="74" t="s">
        <v>270</v>
      </c>
      <c r="AA23" s="74"/>
      <c r="AB23" s="74"/>
      <c r="AC23" s="74"/>
      <c r="AD23" s="74"/>
      <c r="AE23" s="74"/>
      <c r="AF23" s="74"/>
      <c r="AG23" s="75"/>
      <c r="AH23" s="74" t="s">
        <v>175</v>
      </c>
      <c r="AI23" s="74"/>
      <c r="AJ23" s="74"/>
      <c r="AK23" s="74"/>
      <c r="AL23" s="74"/>
      <c r="AM23" s="74"/>
      <c r="AN23" s="74"/>
      <c r="AO23" s="75"/>
      <c r="AP23" s="74" t="s">
        <v>335</v>
      </c>
      <c r="AQ23" s="74"/>
      <c r="AR23" s="74"/>
      <c r="AS23" s="74"/>
      <c r="AT23" s="74"/>
      <c r="AU23" s="74"/>
      <c r="AV23" s="74"/>
      <c r="AW23" s="75"/>
      <c r="AX23" s="74" t="s">
        <v>72</v>
      </c>
      <c r="AY23" s="74"/>
      <c r="AZ23" s="74"/>
      <c r="BA23" s="74"/>
      <c r="BB23" s="74"/>
      <c r="BC23" s="74"/>
      <c r="BD23" s="74"/>
      <c r="BE23" s="75"/>
    </row>
    <row r="24" spans="1:57" ht="34.5" customHeight="1" x14ac:dyDescent="0.15">
      <c r="A24" s="72"/>
      <c r="B24" s="67" t="s">
        <v>430</v>
      </c>
      <c r="C24" s="67"/>
      <c r="D24" s="67"/>
      <c r="E24" s="67"/>
      <c r="F24" s="67"/>
      <c r="G24" s="67"/>
      <c r="H24" s="67"/>
      <c r="I24" s="73"/>
      <c r="J24" s="33"/>
      <c r="K24" s="33"/>
      <c r="L24" s="33"/>
      <c r="M24" s="33"/>
      <c r="N24" s="33"/>
      <c r="O24" s="33"/>
      <c r="P24" s="33"/>
      <c r="Q24" s="35"/>
      <c r="R24" s="67" t="s">
        <v>433</v>
      </c>
      <c r="S24" s="67"/>
      <c r="T24" s="67"/>
      <c r="U24" s="67"/>
      <c r="V24" s="67"/>
      <c r="W24" s="67"/>
      <c r="X24" s="67"/>
      <c r="Y24" s="73"/>
      <c r="Z24" s="67" t="s">
        <v>76</v>
      </c>
      <c r="AA24" s="67"/>
      <c r="AB24" s="67"/>
      <c r="AC24" s="67"/>
      <c r="AD24" s="67"/>
      <c r="AE24" s="67"/>
      <c r="AF24" s="67"/>
      <c r="AG24" s="73"/>
      <c r="AH24" s="67" t="s">
        <v>331</v>
      </c>
      <c r="AI24" s="67"/>
      <c r="AJ24" s="67"/>
      <c r="AK24" s="67"/>
      <c r="AL24" s="67"/>
      <c r="AM24" s="67"/>
      <c r="AN24" s="67"/>
      <c r="AO24" s="73"/>
      <c r="AP24" s="33"/>
      <c r="AQ24" s="33"/>
      <c r="AR24" s="33"/>
      <c r="AS24" s="33"/>
      <c r="AT24" s="33"/>
      <c r="AU24" s="33"/>
      <c r="AV24" s="33"/>
      <c r="AW24" s="35"/>
      <c r="AX24" s="67" t="s">
        <v>510</v>
      </c>
      <c r="AY24" s="67"/>
      <c r="AZ24" s="67"/>
      <c r="BA24" s="67"/>
      <c r="BB24" s="67"/>
      <c r="BC24" s="67"/>
      <c r="BD24" s="67"/>
      <c r="BE24" s="73"/>
    </row>
    <row r="25" spans="1:57" ht="34.5" customHeight="1" x14ac:dyDescent="0.15">
      <c r="A25" s="72"/>
      <c r="B25" s="68" t="s">
        <v>47</v>
      </c>
      <c r="C25" s="68"/>
      <c r="D25" s="29" t="s">
        <v>531</v>
      </c>
      <c r="E25" s="30" t="s">
        <v>7</v>
      </c>
      <c r="F25" s="68" t="s">
        <v>48</v>
      </c>
      <c r="G25" s="68"/>
      <c r="H25" s="29" t="s">
        <v>217</v>
      </c>
      <c r="I25" s="31" t="s">
        <v>9</v>
      </c>
      <c r="J25" s="68" t="s">
        <v>47</v>
      </c>
      <c r="K25" s="68"/>
      <c r="L25" s="29" t="s">
        <v>532</v>
      </c>
      <c r="M25" s="30" t="s">
        <v>7</v>
      </c>
      <c r="N25" s="68" t="s">
        <v>48</v>
      </c>
      <c r="O25" s="68"/>
      <c r="P25" s="29" t="s">
        <v>144</v>
      </c>
      <c r="Q25" s="31" t="s">
        <v>9</v>
      </c>
      <c r="R25" s="68" t="s">
        <v>47</v>
      </c>
      <c r="S25" s="68"/>
      <c r="T25" s="29" t="s">
        <v>533</v>
      </c>
      <c r="U25" s="30" t="s">
        <v>7</v>
      </c>
      <c r="V25" s="68" t="s">
        <v>48</v>
      </c>
      <c r="W25" s="68"/>
      <c r="X25" s="29" t="s">
        <v>534</v>
      </c>
      <c r="Y25" s="31" t="s">
        <v>9</v>
      </c>
      <c r="Z25" s="68" t="s">
        <v>47</v>
      </c>
      <c r="AA25" s="68"/>
      <c r="AB25" s="29" t="s">
        <v>535</v>
      </c>
      <c r="AC25" s="30" t="s">
        <v>7</v>
      </c>
      <c r="AD25" s="68" t="s">
        <v>48</v>
      </c>
      <c r="AE25" s="68"/>
      <c r="AF25" s="29" t="s">
        <v>536</v>
      </c>
      <c r="AG25" s="31" t="s">
        <v>9</v>
      </c>
      <c r="AH25" s="68" t="s">
        <v>47</v>
      </c>
      <c r="AI25" s="68"/>
      <c r="AJ25" s="29" t="s">
        <v>537</v>
      </c>
      <c r="AK25" s="30" t="s">
        <v>7</v>
      </c>
      <c r="AL25" s="68" t="s">
        <v>48</v>
      </c>
      <c r="AM25" s="68"/>
      <c r="AN25" s="29" t="s">
        <v>538</v>
      </c>
      <c r="AO25" s="31" t="s">
        <v>9</v>
      </c>
      <c r="AP25" s="68" t="s">
        <v>47</v>
      </c>
      <c r="AQ25" s="68"/>
      <c r="AR25" s="29" t="s">
        <v>539</v>
      </c>
      <c r="AS25" s="30" t="s">
        <v>7</v>
      </c>
      <c r="AT25" s="68" t="s">
        <v>48</v>
      </c>
      <c r="AU25" s="68"/>
      <c r="AV25" s="29" t="s">
        <v>540</v>
      </c>
      <c r="AW25" s="31" t="s">
        <v>9</v>
      </c>
      <c r="AX25" s="68" t="s">
        <v>47</v>
      </c>
      <c r="AY25" s="68"/>
      <c r="AZ25" s="29" t="s">
        <v>541</v>
      </c>
      <c r="BA25" s="30" t="s">
        <v>7</v>
      </c>
      <c r="BB25" s="68" t="s">
        <v>48</v>
      </c>
      <c r="BC25" s="68"/>
      <c r="BD25" s="29" t="s">
        <v>370</v>
      </c>
      <c r="BE25" s="31" t="s">
        <v>9</v>
      </c>
    </row>
    <row r="26" spans="1:57" ht="34.5" customHeight="1" x14ac:dyDescent="0.15">
      <c r="A26" s="72"/>
      <c r="B26" s="67" t="s">
        <v>316</v>
      </c>
      <c r="C26" s="67"/>
      <c r="D26" s="32" t="s">
        <v>262</v>
      </c>
      <c r="E26" s="33" t="s">
        <v>9</v>
      </c>
      <c r="F26" s="67" t="s">
        <v>52</v>
      </c>
      <c r="G26" s="67"/>
      <c r="H26" s="32" t="s">
        <v>158</v>
      </c>
      <c r="I26" s="34" t="s">
        <v>9</v>
      </c>
      <c r="J26" s="67" t="s">
        <v>316</v>
      </c>
      <c r="K26" s="67"/>
      <c r="L26" s="32" t="s">
        <v>542</v>
      </c>
      <c r="M26" s="33" t="s">
        <v>9</v>
      </c>
      <c r="N26" s="67" t="s">
        <v>52</v>
      </c>
      <c r="O26" s="67"/>
      <c r="P26" s="32" t="s">
        <v>543</v>
      </c>
      <c r="Q26" s="34" t="s">
        <v>9</v>
      </c>
      <c r="R26" s="67" t="s">
        <v>316</v>
      </c>
      <c r="S26" s="67"/>
      <c r="T26" s="32" t="s">
        <v>417</v>
      </c>
      <c r="U26" s="33" t="s">
        <v>9</v>
      </c>
      <c r="V26" s="67" t="s">
        <v>52</v>
      </c>
      <c r="W26" s="67"/>
      <c r="X26" s="32" t="s">
        <v>125</v>
      </c>
      <c r="Y26" s="34" t="s">
        <v>9</v>
      </c>
      <c r="Z26" s="67" t="s">
        <v>316</v>
      </c>
      <c r="AA26" s="67"/>
      <c r="AB26" s="32" t="s">
        <v>116</v>
      </c>
      <c r="AC26" s="33" t="s">
        <v>9</v>
      </c>
      <c r="AD26" s="67" t="s">
        <v>52</v>
      </c>
      <c r="AE26" s="67"/>
      <c r="AF26" s="32" t="s">
        <v>206</v>
      </c>
      <c r="AG26" s="34" t="s">
        <v>9</v>
      </c>
      <c r="AH26" s="67" t="s">
        <v>316</v>
      </c>
      <c r="AI26" s="67"/>
      <c r="AJ26" s="32" t="s">
        <v>292</v>
      </c>
      <c r="AK26" s="33" t="s">
        <v>9</v>
      </c>
      <c r="AL26" s="67" t="s">
        <v>52</v>
      </c>
      <c r="AM26" s="67"/>
      <c r="AN26" s="32" t="s">
        <v>126</v>
      </c>
      <c r="AO26" s="34" t="s">
        <v>9</v>
      </c>
      <c r="AP26" s="67" t="s">
        <v>316</v>
      </c>
      <c r="AQ26" s="67"/>
      <c r="AR26" s="32" t="s">
        <v>376</v>
      </c>
      <c r="AS26" s="33" t="s">
        <v>9</v>
      </c>
      <c r="AT26" s="67" t="s">
        <v>52</v>
      </c>
      <c r="AU26" s="67"/>
      <c r="AV26" s="32" t="s">
        <v>544</v>
      </c>
      <c r="AW26" s="34" t="s">
        <v>9</v>
      </c>
      <c r="AX26" s="67" t="s">
        <v>316</v>
      </c>
      <c r="AY26" s="67"/>
      <c r="AZ26" s="32" t="s">
        <v>545</v>
      </c>
      <c r="BA26" s="33" t="s">
        <v>9</v>
      </c>
      <c r="BB26" s="67" t="s">
        <v>52</v>
      </c>
      <c r="BC26" s="67"/>
      <c r="BD26" s="32" t="s">
        <v>67</v>
      </c>
      <c r="BE26" s="34" t="s">
        <v>9</v>
      </c>
    </row>
    <row r="27" spans="1:57" ht="34.5" customHeight="1" x14ac:dyDescent="0.15">
      <c r="A27" s="71" t="s">
        <v>4</v>
      </c>
      <c r="B27" s="69" t="s">
        <v>546</v>
      </c>
      <c r="C27" s="69"/>
      <c r="D27" s="69"/>
      <c r="E27" s="69"/>
      <c r="F27" s="69"/>
      <c r="G27" s="69"/>
      <c r="H27" s="69"/>
      <c r="I27" s="70"/>
      <c r="J27" s="69" t="s">
        <v>547</v>
      </c>
      <c r="K27" s="69"/>
      <c r="L27" s="69"/>
      <c r="M27" s="69"/>
      <c r="N27" s="69"/>
      <c r="O27" s="69"/>
      <c r="P27" s="69"/>
      <c r="Q27" s="70"/>
      <c r="R27" s="69" t="s">
        <v>548</v>
      </c>
      <c r="S27" s="69"/>
      <c r="T27" s="69"/>
      <c r="U27" s="69"/>
      <c r="V27" s="69"/>
      <c r="W27" s="69"/>
      <c r="X27" s="69"/>
      <c r="Y27" s="70"/>
      <c r="Z27" s="69" t="s">
        <v>549</v>
      </c>
      <c r="AA27" s="69"/>
      <c r="AB27" s="69"/>
      <c r="AC27" s="69"/>
      <c r="AD27" s="69"/>
      <c r="AE27" s="69"/>
      <c r="AF27" s="69"/>
      <c r="AG27" s="70"/>
      <c r="AH27" s="69" t="s">
        <v>11</v>
      </c>
      <c r="AI27" s="69"/>
      <c r="AJ27" s="69"/>
      <c r="AK27" s="69"/>
      <c r="AL27" s="69"/>
      <c r="AM27" s="69"/>
      <c r="AN27" s="69"/>
      <c r="AO27" s="70"/>
      <c r="AP27" s="69" t="s">
        <v>329</v>
      </c>
      <c r="AQ27" s="69"/>
      <c r="AR27" s="69"/>
      <c r="AS27" s="69"/>
      <c r="AT27" s="69"/>
      <c r="AU27" s="69"/>
      <c r="AV27" s="69"/>
      <c r="AW27" s="70"/>
      <c r="AX27" s="69" t="s">
        <v>279</v>
      </c>
      <c r="AY27" s="69"/>
      <c r="AZ27" s="69"/>
      <c r="BA27" s="69"/>
      <c r="BB27" s="69"/>
      <c r="BC27" s="69"/>
      <c r="BD27" s="69"/>
      <c r="BE27" s="70"/>
    </row>
    <row r="28" spans="1:57" ht="34.5" customHeight="1" x14ac:dyDescent="0.15">
      <c r="A28" s="72"/>
      <c r="B28" s="68" t="s">
        <v>47</v>
      </c>
      <c r="C28" s="68"/>
      <c r="D28" s="29" t="s">
        <v>84</v>
      </c>
      <c r="E28" s="30" t="s">
        <v>7</v>
      </c>
      <c r="F28" s="68" t="s">
        <v>48</v>
      </c>
      <c r="G28" s="68"/>
      <c r="H28" s="29" t="s">
        <v>91</v>
      </c>
      <c r="I28" s="31" t="s">
        <v>9</v>
      </c>
      <c r="J28" s="68" t="s">
        <v>47</v>
      </c>
      <c r="K28" s="68"/>
      <c r="L28" s="29" t="s">
        <v>550</v>
      </c>
      <c r="M28" s="30" t="s">
        <v>7</v>
      </c>
      <c r="N28" s="68" t="s">
        <v>48</v>
      </c>
      <c r="O28" s="68"/>
      <c r="P28" s="29" t="s">
        <v>158</v>
      </c>
      <c r="Q28" s="31" t="s">
        <v>9</v>
      </c>
      <c r="R28" s="68" t="s">
        <v>47</v>
      </c>
      <c r="S28" s="68"/>
      <c r="T28" s="29" t="s">
        <v>162</v>
      </c>
      <c r="U28" s="30" t="s">
        <v>7</v>
      </c>
      <c r="V28" s="68" t="s">
        <v>48</v>
      </c>
      <c r="W28" s="68"/>
      <c r="X28" s="29" t="s">
        <v>119</v>
      </c>
      <c r="Y28" s="31" t="s">
        <v>9</v>
      </c>
      <c r="Z28" s="68" t="s">
        <v>47</v>
      </c>
      <c r="AA28" s="68"/>
      <c r="AB28" s="29" t="s">
        <v>551</v>
      </c>
      <c r="AC28" s="30" t="s">
        <v>7</v>
      </c>
      <c r="AD28" s="68" t="s">
        <v>48</v>
      </c>
      <c r="AE28" s="68"/>
      <c r="AF28" s="29" t="s">
        <v>87</v>
      </c>
      <c r="AG28" s="31" t="s">
        <v>9</v>
      </c>
      <c r="AH28" s="68" t="s">
        <v>47</v>
      </c>
      <c r="AI28" s="68"/>
      <c r="AJ28" s="29" t="s">
        <v>552</v>
      </c>
      <c r="AK28" s="30" t="s">
        <v>7</v>
      </c>
      <c r="AL28" s="68" t="s">
        <v>48</v>
      </c>
      <c r="AM28" s="68"/>
      <c r="AN28" s="29" t="s">
        <v>54</v>
      </c>
      <c r="AO28" s="31" t="s">
        <v>9</v>
      </c>
      <c r="AP28" s="68" t="s">
        <v>47</v>
      </c>
      <c r="AQ28" s="68"/>
      <c r="AR28" s="29" t="s">
        <v>209</v>
      </c>
      <c r="AS28" s="30" t="s">
        <v>7</v>
      </c>
      <c r="AT28" s="68" t="s">
        <v>48</v>
      </c>
      <c r="AU28" s="68"/>
      <c r="AV28" s="29" t="s">
        <v>83</v>
      </c>
      <c r="AW28" s="31" t="s">
        <v>9</v>
      </c>
      <c r="AX28" s="68" t="s">
        <v>47</v>
      </c>
      <c r="AY28" s="68"/>
      <c r="AZ28" s="29" t="s">
        <v>89</v>
      </c>
      <c r="BA28" s="30" t="s">
        <v>7</v>
      </c>
      <c r="BB28" s="68" t="s">
        <v>48</v>
      </c>
      <c r="BC28" s="68"/>
      <c r="BD28" s="29" t="s">
        <v>87</v>
      </c>
      <c r="BE28" s="31" t="s">
        <v>9</v>
      </c>
    </row>
    <row r="29" spans="1:57" ht="34.5" customHeight="1" x14ac:dyDescent="0.15">
      <c r="A29" s="72"/>
      <c r="B29" s="67" t="s">
        <v>316</v>
      </c>
      <c r="C29" s="67"/>
      <c r="D29" s="32" t="s">
        <v>96</v>
      </c>
      <c r="E29" s="33" t="s">
        <v>9</v>
      </c>
      <c r="F29" s="67" t="s">
        <v>52</v>
      </c>
      <c r="G29" s="67"/>
      <c r="H29" s="32" t="s">
        <v>54</v>
      </c>
      <c r="I29" s="34" t="s">
        <v>9</v>
      </c>
      <c r="J29" s="67" t="s">
        <v>316</v>
      </c>
      <c r="K29" s="67"/>
      <c r="L29" s="32" t="s">
        <v>69</v>
      </c>
      <c r="M29" s="33" t="s">
        <v>9</v>
      </c>
      <c r="N29" s="67" t="s">
        <v>52</v>
      </c>
      <c r="O29" s="67"/>
      <c r="P29" s="32" t="s">
        <v>55</v>
      </c>
      <c r="Q29" s="34" t="s">
        <v>9</v>
      </c>
      <c r="R29" s="67" t="s">
        <v>316</v>
      </c>
      <c r="S29" s="67"/>
      <c r="T29" s="32" t="s">
        <v>94</v>
      </c>
      <c r="U29" s="33" t="s">
        <v>9</v>
      </c>
      <c r="V29" s="67" t="s">
        <v>52</v>
      </c>
      <c r="W29" s="67"/>
      <c r="X29" s="32" t="s">
        <v>56</v>
      </c>
      <c r="Y29" s="34" t="s">
        <v>9</v>
      </c>
      <c r="Z29" s="67" t="s">
        <v>316</v>
      </c>
      <c r="AA29" s="67"/>
      <c r="AB29" s="32" t="s">
        <v>125</v>
      </c>
      <c r="AC29" s="33" t="s">
        <v>9</v>
      </c>
      <c r="AD29" s="67" t="s">
        <v>52</v>
      </c>
      <c r="AE29" s="67"/>
      <c r="AF29" s="32" t="s">
        <v>91</v>
      </c>
      <c r="AG29" s="34" t="s">
        <v>9</v>
      </c>
      <c r="AH29" s="67" t="s">
        <v>316</v>
      </c>
      <c r="AI29" s="67"/>
      <c r="AJ29" s="32" t="s">
        <v>375</v>
      </c>
      <c r="AK29" s="33" t="s">
        <v>9</v>
      </c>
      <c r="AL29" s="67" t="s">
        <v>52</v>
      </c>
      <c r="AM29" s="67"/>
      <c r="AN29" s="32" t="s">
        <v>91</v>
      </c>
      <c r="AO29" s="34" t="s">
        <v>9</v>
      </c>
      <c r="AP29" s="67" t="s">
        <v>316</v>
      </c>
      <c r="AQ29" s="67"/>
      <c r="AR29" s="32" t="s">
        <v>68</v>
      </c>
      <c r="AS29" s="33" t="s">
        <v>9</v>
      </c>
      <c r="AT29" s="67" t="s">
        <v>52</v>
      </c>
      <c r="AU29" s="67"/>
      <c r="AV29" s="32" t="s">
        <v>130</v>
      </c>
      <c r="AW29" s="34" t="s">
        <v>9</v>
      </c>
      <c r="AX29" s="67" t="s">
        <v>316</v>
      </c>
      <c r="AY29" s="67"/>
      <c r="AZ29" s="32" t="s">
        <v>58</v>
      </c>
      <c r="BA29" s="33" t="s">
        <v>9</v>
      </c>
      <c r="BB29" s="67" t="s">
        <v>52</v>
      </c>
      <c r="BC29" s="67"/>
      <c r="BD29" s="32" t="s">
        <v>55</v>
      </c>
      <c r="BE29" s="34" t="s">
        <v>9</v>
      </c>
    </row>
    <row r="30" spans="1:57" ht="34.5" customHeight="1" x14ac:dyDescent="0.15">
      <c r="A30" s="71" t="s">
        <v>5</v>
      </c>
      <c r="B30" s="69" t="s">
        <v>387</v>
      </c>
      <c r="C30" s="69"/>
      <c r="D30" s="69"/>
      <c r="E30" s="69"/>
      <c r="F30" s="69"/>
      <c r="G30" s="69"/>
      <c r="H30" s="69"/>
      <c r="I30" s="70"/>
      <c r="J30" s="69" t="s">
        <v>386</v>
      </c>
      <c r="K30" s="69"/>
      <c r="L30" s="69"/>
      <c r="M30" s="69"/>
      <c r="N30" s="69"/>
      <c r="O30" s="69"/>
      <c r="P30" s="69"/>
      <c r="Q30" s="70"/>
      <c r="R30" s="69" t="s">
        <v>474</v>
      </c>
      <c r="S30" s="69"/>
      <c r="T30" s="69"/>
      <c r="U30" s="69"/>
      <c r="V30" s="69"/>
      <c r="W30" s="69"/>
      <c r="X30" s="69"/>
      <c r="Y30" s="70"/>
      <c r="Z30" s="69" t="s">
        <v>475</v>
      </c>
      <c r="AA30" s="69"/>
      <c r="AB30" s="69"/>
      <c r="AC30" s="69"/>
      <c r="AD30" s="69"/>
      <c r="AE30" s="69"/>
      <c r="AF30" s="69"/>
      <c r="AG30" s="70"/>
      <c r="AH30" s="69" t="s">
        <v>381</v>
      </c>
      <c r="AI30" s="69"/>
      <c r="AJ30" s="69"/>
      <c r="AK30" s="69"/>
      <c r="AL30" s="69"/>
      <c r="AM30" s="69"/>
      <c r="AN30" s="69"/>
      <c r="AO30" s="70"/>
      <c r="AP30" s="69" t="s">
        <v>382</v>
      </c>
      <c r="AQ30" s="69"/>
      <c r="AR30" s="69"/>
      <c r="AS30" s="69"/>
      <c r="AT30" s="69"/>
      <c r="AU30" s="69"/>
      <c r="AV30" s="69"/>
      <c r="AW30" s="70"/>
      <c r="AX30" s="69" t="s">
        <v>383</v>
      </c>
      <c r="AY30" s="69"/>
      <c r="AZ30" s="69"/>
      <c r="BA30" s="69"/>
      <c r="BB30" s="69"/>
      <c r="BC30" s="69"/>
      <c r="BD30" s="69"/>
      <c r="BE30" s="70"/>
    </row>
    <row r="31" spans="1:57" ht="34.5" customHeight="1" x14ac:dyDescent="0.15">
      <c r="A31" s="72"/>
      <c r="B31" s="68" t="s">
        <v>47</v>
      </c>
      <c r="C31" s="68"/>
      <c r="D31" s="29" t="s">
        <v>211</v>
      </c>
      <c r="E31" s="30" t="s">
        <v>7</v>
      </c>
      <c r="F31" s="68" t="s">
        <v>48</v>
      </c>
      <c r="G31" s="68"/>
      <c r="H31" s="29" t="s">
        <v>93</v>
      </c>
      <c r="I31" s="31" t="s">
        <v>9</v>
      </c>
      <c r="J31" s="68" t="s">
        <v>47</v>
      </c>
      <c r="K31" s="68"/>
      <c r="L31" s="29" t="s">
        <v>85</v>
      </c>
      <c r="M31" s="30" t="s">
        <v>7</v>
      </c>
      <c r="N31" s="68" t="s">
        <v>48</v>
      </c>
      <c r="O31" s="68"/>
      <c r="P31" s="29" t="s">
        <v>93</v>
      </c>
      <c r="Q31" s="31" t="s">
        <v>9</v>
      </c>
      <c r="R31" s="68" t="s">
        <v>47</v>
      </c>
      <c r="S31" s="68"/>
      <c r="T31" s="29" t="s">
        <v>95</v>
      </c>
      <c r="U31" s="30" t="s">
        <v>7</v>
      </c>
      <c r="V31" s="68" t="s">
        <v>48</v>
      </c>
      <c r="W31" s="68"/>
      <c r="X31" s="29" t="s">
        <v>93</v>
      </c>
      <c r="Y31" s="31" t="s">
        <v>9</v>
      </c>
      <c r="Z31" s="68" t="s">
        <v>47</v>
      </c>
      <c r="AA31" s="68"/>
      <c r="AB31" s="29" t="s">
        <v>286</v>
      </c>
      <c r="AC31" s="30" t="s">
        <v>7</v>
      </c>
      <c r="AD31" s="68" t="s">
        <v>48</v>
      </c>
      <c r="AE31" s="68"/>
      <c r="AF31" s="29" t="s">
        <v>93</v>
      </c>
      <c r="AG31" s="31" t="s">
        <v>9</v>
      </c>
      <c r="AH31" s="68" t="s">
        <v>47</v>
      </c>
      <c r="AI31" s="68"/>
      <c r="AJ31" s="29" t="s">
        <v>85</v>
      </c>
      <c r="AK31" s="30" t="s">
        <v>7</v>
      </c>
      <c r="AL31" s="68" t="s">
        <v>48</v>
      </c>
      <c r="AM31" s="68"/>
      <c r="AN31" s="29" t="s">
        <v>93</v>
      </c>
      <c r="AO31" s="31" t="s">
        <v>9</v>
      </c>
      <c r="AP31" s="68" t="s">
        <v>47</v>
      </c>
      <c r="AQ31" s="68"/>
      <c r="AR31" s="29" t="s">
        <v>85</v>
      </c>
      <c r="AS31" s="30" t="s">
        <v>7</v>
      </c>
      <c r="AT31" s="68" t="s">
        <v>48</v>
      </c>
      <c r="AU31" s="68"/>
      <c r="AV31" s="29" t="s">
        <v>93</v>
      </c>
      <c r="AW31" s="31" t="s">
        <v>9</v>
      </c>
      <c r="AX31" s="68" t="s">
        <v>47</v>
      </c>
      <c r="AY31" s="68"/>
      <c r="AZ31" s="29" t="s">
        <v>286</v>
      </c>
      <c r="BA31" s="30" t="s">
        <v>7</v>
      </c>
      <c r="BB31" s="68" t="s">
        <v>48</v>
      </c>
      <c r="BC31" s="68"/>
      <c r="BD31" s="29" t="s">
        <v>93</v>
      </c>
      <c r="BE31" s="31" t="s">
        <v>9</v>
      </c>
    </row>
    <row r="32" spans="1:57" ht="34.5" customHeight="1" x14ac:dyDescent="0.15">
      <c r="A32" s="72"/>
      <c r="B32" s="67" t="s">
        <v>316</v>
      </c>
      <c r="C32" s="67"/>
      <c r="D32" s="32" t="s">
        <v>93</v>
      </c>
      <c r="E32" s="33" t="s">
        <v>9</v>
      </c>
      <c r="F32" s="67" t="s">
        <v>52</v>
      </c>
      <c r="G32" s="67"/>
      <c r="H32" s="32" t="s">
        <v>130</v>
      </c>
      <c r="I32" s="34" t="s">
        <v>9</v>
      </c>
      <c r="J32" s="67" t="s">
        <v>316</v>
      </c>
      <c r="K32" s="67"/>
      <c r="L32" s="32" t="s">
        <v>93</v>
      </c>
      <c r="M32" s="33" t="s">
        <v>9</v>
      </c>
      <c r="N32" s="67" t="s">
        <v>52</v>
      </c>
      <c r="O32" s="67"/>
      <c r="P32" s="32" t="s">
        <v>130</v>
      </c>
      <c r="Q32" s="34" t="s">
        <v>9</v>
      </c>
      <c r="R32" s="67" t="s">
        <v>316</v>
      </c>
      <c r="S32" s="67"/>
      <c r="T32" s="32" t="s">
        <v>93</v>
      </c>
      <c r="U32" s="33" t="s">
        <v>9</v>
      </c>
      <c r="V32" s="67" t="s">
        <v>52</v>
      </c>
      <c r="W32" s="67"/>
      <c r="X32" s="32" t="s">
        <v>130</v>
      </c>
      <c r="Y32" s="34" t="s">
        <v>9</v>
      </c>
      <c r="Z32" s="67" t="s">
        <v>316</v>
      </c>
      <c r="AA32" s="67"/>
      <c r="AB32" s="32" t="s">
        <v>93</v>
      </c>
      <c r="AC32" s="33" t="s">
        <v>9</v>
      </c>
      <c r="AD32" s="67" t="s">
        <v>52</v>
      </c>
      <c r="AE32" s="67"/>
      <c r="AF32" s="32" t="s">
        <v>130</v>
      </c>
      <c r="AG32" s="34" t="s">
        <v>9</v>
      </c>
      <c r="AH32" s="67" t="s">
        <v>316</v>
      </c>
      <c r="AI32" s="67"/>
      <c r="AJ32" s="32" t="s">
        <v>93</v>
      </c>
      <c r="AK32" s="33" t="s">
        <v>9</v>
      </c>
      <c r="AL32" s="67" t="s">
        <v>52</v>
      </c>
      <c r="AM32" s="67"/>
      <c r="AN32" s="32" t="s">
        <v>130</v>
      </c>
      <c r="AO32" s="34" t="s">
        <v>9</v>
      </c>
      <c r="AP32" s="67" t="s">
        <v>316</v>
      </c>
      <c r="AQ32" s="67"/>
      <c r="AR32" s="32" t="s">
        <v>93</v>
      </c>
      <c r="AS32" s="33" t="s">
        <v>9</v>
      </c>
      <c r="AT32" s="67" t="s">
        <v>52</v>
      </c>
      <c r="AU32" s="67"/>
      <c r="AV32" s="32" t="s">
        <v>130</v>
      </c>
      <c r="AW32" s="34" t="s">
        <v>9</v>
      </c>
      <c r="AX32" s="67" t="s">
        <v>316</v>
      </c>
      <c r="AY32" s="67"/>
      <c r="AZ32" s="32" t="s">
        <v>93</v>
      </c>
      <c r="BA32" s="33" t="s">
        <v>9</v>
      </c>
      <c r="BB32" s="67" t="s">
        <v>52</v>
      </c>
      <c r="BC32" s="67"/>
      <c r="BD32" s="32" t="s">
        <v>130</v>
      </c>
      <c r="BE32" s="34" t="s">
        <v>9</v>
      </c>
    </row>
    <row r="33" spans="1:57" ht="34.5" customHeight="1" x14ac:dyDescent="0.15">
      <c r="A33" s="36"/>
      <c r="B33" s="68" t="s">
        <v>47</v>
      </c>
      <c r="C33" s="68"/>
      <c r="D33" s="29" t="s">
        <v>553</v>
      </c>
      <c r="E33" s="30" t="s">
        <v>7</v>
      </c>
      <c r="F33" s="68" t="s">
        <v>48</v>
      </c>
      <c r="G33" s="68"/>
      <c r="H33" s="29" t="s">
        <v>554</v>
      </c>
      <c r="I33" s="31" t="s">
        <v>9</v>
      </c>
      <c r="J33" s="68" t="s">
        <v>47</v>
      </c>
      <c r="K33" s="68"/>
      <c r="L33" s="29" t="s">
        <v>555</v>
      </c>
      <c r="M33" s="30" t="s">
        <v>7</v>
      </c>
      <c r="N33" s="68" t="s">
        <v>48</v>
      </c>
      <c r="O33" s="68"/>
      <c r="P33" s="29" t="s">
        <v>556</v>
      </c>
      <c r="Q33" s="31" t="s">
        <v>9</v>
      </c>
      <c r="R33" s="68" t="s">
        <v>47</v>
      </c>
      <c r="S33" s="68"/>
      <c r="T33" s="29" t="s">
        <v>557</v>
      </c>
      <c r="U33" s="30" t="s">
        <v>7</v>
      </c>
      <c r="V33" s="68" t="s">
        <v>48</v>
      </c>
      <c r="W33" s="68"/>
      <c r="X33" s="29" t="s">
        <v>558</v>
      </c>
      <c r="Y33" s="31" t="s">
        <v>9</v>
      </c>
      <c r="Z33" s="68" t="s">
        <v>47</v>
      </c>
      <c r="AA33" s="68"/>
      <c r="AB33" s="29" t="s">
        <v>559</v>
      </c>
      <c r="AC33" s="30" t="s">
        <v>7</v>
      </c>
      <c r="AD33" s="68" t="s">
        <v>48</v>
      </c>
      <c r="AE33" s="68"/>
      <c r="AF33" s="29" t="s">
        <v>560</v>
      </c>
      <c r="AG33" s="31" t="s">
        <v>9</v>
      </c>
      <c r="AH33" s="68" t="s">
        <v>47</v>
      </c>
      <c r="AI33" s="68"/>
      <c r="AJ33" s="29" t="s">
        <v>561</v>
      </c>
      <c r="AK33" s="30" t="s">
        <v>7</v>
      </c>
      <c r="AL33" s="68" t="s">
        <v>48</v>
      </c>
      <c r="AM33" s="68"/>
      <c r="AN33" s="29" t="s">
        <v>562</v>
      </c>
      <c r="AO33" s="31" t="s">
        <v>9</v>
      </c>
      <c r="AP33" s="68" t="s">
        <v>47</v>
      </c>
      <c r="AQ33" s="68"/>
      <c r="AR33" s="29" t="s">
        <v>563</v>
      </c>
      <c r="AS33" s="30" t="s">
        <v>7</v>
      </c>
      <c r="AT33" s="68" t="s">
        <v>48</v>
      </c>
      <c r="AU33" s="68"/>
      <c r="AV33" s="29" t="s">
        <v>564</v>
      </c>
      <c r="AW33" s="31" t="s">
        <v>9</v>
      </c>
      <c r="AX33" s="68" t="s">
        <v>47</v>
      </c>
      <c r="AY33" s="68"/>
      <c r="AZ33" s="29" t="s">
        <v>565</v>
      </c>
      <c r="BA33" s="30" t="s">
        <v>7</v>
      </c>
      <c r="BB33" s="68" t="s">
        <v>48</v>
      </c>
      <c r="BC33" s="68"/>
      <c r="BD33" s="29" t="s">
        <v>391</v>
      </c>
      <c r="BE33" s="31" t="s">
        <v>9</v>
      </c>
    </row>
    <row r="34" spans="1:57" ht="34.5" customHeight="1" x14ac:dyDescent="0.15">
      <c r="A34" s="37"/>
      <c r="B34" s="84" t="s">
        <v>316</v>
      </c>
      <c r="C34" s="84"/>
      <c r="D34" s="38" t="s">
        <v>566</v>
      </c>
      <c r="E34" s="39" t="s">
        <v>9</v>
      </c>
      <c r="F34" s="84" t="s">
        <v>52</v>
      </c>
      <c r="G34" s="84"/>
      <c r="H34" s="38" t="s">
        <v>280</v>
      </c>
      <c r="I34" s="40" t="s">
        <v>9</v>
      </c>
      <c r="J34" s="84" t="s">
        <v>316</v>
      </c>
      <c r="K34" s="84"/>
      <c r="L34" s="38" t="s">
        <v>150</v>
      </c>
      <c r="M34" s="39" t="s">
        <v>9</v>
      </c>
      <c r="N34" s="84" t="s">
        <v>52</v>
      </c>
      <c r="O34" s="84"/>
      <c r="P34" s="38" t="s">
        <v>168</v>
      </c>
      <c r="Q34" s="40" t="s">
        <v>9</v>
      </c>
      <c r="R34" s="84" t="s">
        <v>316</v>
      </c>
      <c r="S34" s="84"/>
      <c r="T34" s="38" t="s">
        <v>567</v>
      </c>
      <c r="U34" s="39" t="s">
        <v>9</v>
      </c>
      <c r="V34" s="84" t="s">
        <v>52</v>
      </c>
      <c r="W34" s="84"/>
      <c r="X34" s="38" t="s">
        <v>419</v>
      </c>
      <c r="Y34" s="40" t="s">
        <v>9</v>
      </c>
      <c r="Z34" s="84" t="s">
        <v>316</v>
      </c>
      <c r="AA34" s="84"/>
      <c r="AB34" s="38" t="s">
        <v>212</v>
      </c>
      <c r="AC34" s="39" t="s">
        <v>9</v>
      </c>
      <c r="AD34" s="84" t="s">
        <v>52</v>
      </c>
      <c r="AE34" s="84"/>
      <c r="AF34" s="38" t="s">
        <v>49</v>
      </c>
      <c r="AG34" s="40" t="s">
        <v>9</v>
      </c>
      <c r="AH34" s="84" t="s">
        <v>316</v>
      </c>
      <c r="AI34" s="84"/>
      <c r="AJ34" s="38" t="s">
        <v>568</v>
      </c>
      <c r="AK34" s="39" t="s">
        <v>9</v>
      </c>
      <c r="AL34" s="84" t="s">
        <v>52</v>
      </c>
      <c r="AM34" s="84"/>
      <c r="AN34" s="38" t="s">
        <v>569</v>
      </c>
      <c r="AO34" s="40" t="s">
        <v>9</v>
      </c>
      <c r="AP34" s="84" t="s">
        <v>316</v>
      </c>
      <c r="AQ34" s="84"/>
      <c r="AR34" s="38" t="s">
        <v>570</v>
      </c>
      <c r="AS34" s="39" t="s">
        <v>9</v>
      </c>
      <c r="AT34" s="84" t="s">
        <v>52</v>
      </c>
      <c r="AU34" s="84"/>
      <c r="AV34" s="38" t="s">
        <v>318</v>
      </c>
      <c r="AW34" s="40" t="s">
        <v>9</v>
      </c>
      <c r="AX34" s="84" t="s">
        <v>316</v>
      </c>
      <c r="AY34" s="84"/>
      <c r="AZ34" s="38" t="s">
        <v>571</v>
      </c>
      <c r="BA34" s="39" t="s">
        <v>9</v>
      </c>
      <c r="BB34" s="84" t="s">
        <v>52</v>
      </c>
      <c r="BC34" s="84"/>
      <c r="BD34" s="38" t="s">
        <v>569</v>
      </c>
      <c r="BE34" s="40" t="s">
        <v>9</v>
      </c>
    </row>
  </sheetData>
  <sheetProtection algorithmName="SHA-512" hashValue="Srz36Yg57GpI3HJuTu3mN2uR8eGewkChL1x+qwVHiA+2h1cYCVP+8Aet8vWYEeAVmIEl/0Z7bapPSdQyCIgamg==" saltValue="6ekQ6L6cAoxqyNpt42Egxg==" spinCount="100000" formatCells="0" formatColumns="0" formatRows="0" insertColumns="0" insertRows="0" insertHyperlinks="0" deleteColumns="0" deleteRows="0" sort="0" autoFilter="0" pivotTables="0"/>
  <mergeCells count="291">
    <mergeCell ref="B33:C33"/>
    <mergeCell ref="F33:G33"/>
    <mergeCell ref="J33:K33"/>
    <mergeCell ref="N33:O33"/>
    <mergeCell ref="R33:S33"/>
    <mergeCell ref="V33:W33"/>
    <mergeCell ref="Z33:AA33"/>
    <mergeCell ref="AD33:AE33"/>
    <mergeCell ref="AH33:AI33"/>
    <mergeCell ref="AL33:AM33"/>
    <mergeCell ref="AT34:AU34"/>
    <mergeCell ref="AX34:AY34"/>
    <mergeCell ref="BB34:BC34"/>
    <mergeCell ref="AP33:AQ33"/>
    <mergeCell ref="AT33:AU33"/>
    <mergeCell ref="AX33:AY33"/>
    <mergeCell ref="BB33:BC33"/>
    <mergeCell ref="B8:I8"/>
    <mergeCell ref="J8:Q8"/>
    <mergeCell ref="R8:Y8"/>
    <mergeCell ref="Z8:AG8"/>
    <mergeCell ref="AH8:AO8"/>
    <mergeCell ref="B7:I7"/>
    <mergeCell ref="J7:Q7"/>
    <mergeCell ref="R7:Y7"/>
    <mergeCell ref="Z7:AG7"/>
    <mergeCell ref="AH7:AO7"/>
    <mergeCell ref="AP8:AW8"/>
    <mergeCell ref="AX8:BE8"/>
    <mergeCell ref="BF8:BM8"/>
    <mergeCell ref="BN8:BU8"/>
    <mergeCell ref="BV8:CC8"/>
    <mergeCell ref="CD8:CK8"/>
    <mergeCell ref="AX7:BE7"/>
    <mergeCell ref="BF7:BM7"/>
    <mergeCell ref="BN7:BU7"/>
    <mergeCell ref="BV7:CC7"/>
    <mergeCell ref="CD7:CK7"/>
    <mergeCell ref="AP7:AW7"/>
    <mergeCell ref="AP9:AW9"/>
    <mergeCell ref="AX9:BE9"/>
    <mergeCell ref="B10:I10"/>
    <mergeCell ref="J10:Q10"/>
    <mergeCell ref="R10:Y10"/>
    <mergeCell ref="Z10:AG10"/>
    <mergeCell ref="AH10:AO10"/>
    <mergeCell ref="AP10:AW10"/>
    <mergeCell ref="AX10:BE10"/>
    <mergeCell ref="B9:I9"/>
    <mergeCell ref="J9:Q9"/>
    <mergeCell ref="R9:Y9"/>
    <mergeCell ref="Z9:AG9"/>
    <mergeCell ref="AH9:AO9"/>
    <mergeCell ref="AH11:AO11"/>
    <mergeCell ref="AP11:AW11"/>
    <mergeCell ref="AX11:BE11"/>
    <mergeCell ref="B12:C12"/>
    <mergeCell ref="F12:G12"/>
    <mergeCell ref="J12:K12"/>
    <mergeCell ref="N12:O12"/>
    <mergeCell ref="R12:S12"/>
    <mergeCell ref="V12:W12"/>
    <mergeCell ref="Z12:AA12"/>
    <mergeCell ref="B11:I11"/>
    <mergeCell ref="J11:Q11"/>
    <mergeCell ref="R11:Y11"/>
    <mergeCell ref="Z11:AG11"/>
    <mergeCell ref="BB12:BC12"/>
    <mergeCell ref="AD12:AE12"/>
    <mergeCell ref="AH12:AI12"/>
    <mergeCell ref="AL12:AM12"/>
    <mergeCell ref="AP12:AQ12"/>
    <mergeCell ref="AT12:AU12"/>
    <mergeCell ref="AX12:AY12"/>
    <mergeCell ref="B13:C13"/>
    <mergeCell ref="F13:G13"/>
    <mergeCell ref="J13:K13"/>
    <mergeCell ref="N13:O13"/>
    <mergeCell ref="R13:S13"/>
    <mergeCell ref="V13:W13"/>
    <mergeCell ref="Z13:AA13"/>
    <mergeCell ref="AD13:AE13"/>
    <mergeCell ref="AH13:AI13"/>
    <mergeCell ref="AL13:AM13"/>
    <mergeCell ref="AP13:AQ13"/>
    <mergeCell ref="AT13:AU13"/>
    <mergeCell ref="AX13:AY13"/>
    <mergeCell ref="BB13:BC13"/>
    <mergeCell ref="A14:A19"/>
    <mergeCell ref="B14:I14"/>
    <mergeCell ref="J14:Q14"/>
    <mergeCell ref="R14:Y14"/>
    <mergeCell ref="Z14:AG14"/>
    <mergeCell ref="A9:A13"/>
    <mergeCell ref="AH14:AO14"/>
    <mergeCell ref="AP14:AW14"/>
    <mergeCell ref="AX14:BE14"/>
    <mergeCell ref="B15:I15"/>
    <mergeCell ref="J15:Q15"/>
    <mergeCell ref="R15:Y15"/>
    <mergeCell ref="Z15:AG15"/>
    <mergeCell ref="AH15:AO15"/>
    <mergeCell ref="AP15:AW15"/>
    <mergeCell ref="AX15:BE15"/>
    <mergeCell ref="J18:K18"/>
    <mergeCell ref="N18:O18"/>
    <mergeCell ref="R18:S18"/>
    <mergeCell ref="V18:W18"/>
    <mergeCell ref="AX16:BE16"/>
    <mergeCell ref="B17:I17"/>
    <mergeCell ref="J17:Q17"/>
    <mergeCell ref="R17:Y17"/>
    <mergeCell ref="Z17:AG17"/>
    <mergeCell ref="AH17:AO17"/>
    <mergeCell ref="AX17:BE17"/>
    <mergeCell ref="B16:I16"/>
    <mergeCell ref="J16:Q16"/>
    <mergeCell ref="R16:Y16"/>
    <mergeCell ref="Z16:AG16"/>
    <mergeCell ref="AH16:AO16"/>
    <mergeCell ref="AP16:AW16"/>
    <mergeCell ref="AP17:AW17"/>
    <mergeCell ref="AH19:AI19"/>
    <mergeCell ref="AL19:AM19"/>
    <mergeCell ref="AP19:AQ19"/>
    <mergeCell ref="AT19:AU19"/>
    <mergeCell ref="AX19:AY19"/>
    <mergeCell ref="BB19:BC19"/>
    <mergeCell ref="AX18:AY18"/>
    <mergeCell ref="BB18:BC18"/>
    <mergeCell ref="B19:C19"/>
    <mergeCell ref="F19:G19"/>
    <mergeCell ref="J19:K19"/>
    <mergeCell ref="N19:O19"/>
    <mergeCell ref="R19:S19"/>
    <mergeCell ref="V19:W19"/>
    <mergeCell ref="Z19:AA19"/>
    <mergeCell ref="AD19:AE19"/>
    <mergeCell ref="Z18:AA18"/>
    <mergeCell ref="AD18:AE18"/>
    <mergeCell ref="AH18:AI18"/>
    <mergeCell ref="AL18:AM18"/>
    <mergeCell ref="AP18:AQ18"/>
    <mergeCell ref="AT18:AU18"/>
    <mergeCell ref="B18:C18"/>
    <mergeCell ref="F18:G18"/>
    <mergeCell ref="A20:A26"/>
    <mergeCell ref="B20:I20"/>
    <mergeCell ref="J20:Q20"/>
    <mergeCell ref="R20:Y20"/>
    <mergeCell ref="Z20:AG20"/>
    <mergeCell ref="AH20:AO20"/>
    <mergeCell ref="B22:I22"/>
    <mergeCell ref="J22:Q22"/>
    <mergeCell ref="R22:Y22"/>
    <mergeCell ref="Z22:AG22"/>
    <mergeCell ref="J25:K25"/>
    <mergeCell ref="N25:O25"/>
    <mergeCell ref="R25:S25"/>
    <mergeCell ref="V25:W25"/>
    <mergeCell ref="AH26:AI26"/>
    <mergeCell ref="AL26:AM26"/>
    <mergeCell ref="B24:I24"/>
    <mergeCell ref="AH24:AO24"/>
    <mergeCell ref="AP20:AW20"/>
    <mergeCell ref="AX20:BE20"/>
    <mergeCell ref="B21:I21"/>
    <mergeCell ref="J21:Q21"/>
    <mergeCell ref="R21:Y21"/>
    <mergeCell ref="Z21:AG21"/>
    <mergeCell ref="AH21:AO21"/>
    <mergeCell ref="AP21:AW21"/>
    <mergeCell ref="AX21:BE21"/>
    <mergeCell ref="AX24:BE24"/>
    <mergeCell ref="AH22:AO22"/>
    <mergeCell ref="AP22:AW22"/>
    <mergeCell ref="AX22:BE22"/>
    <mergeCell ref="B23:I23"/>
    <mergeCell ref="J23:Q23"/>
    <mergeCell ref="R23:Y23"/>
    <mergeCell ref="Z23:AG23"/>
    <mergeCell ref="AH23:AO23"/>
    <mergeCell ref="AP23:AW23"/>
    <mergeCell ref="AX23:BE23"/>
    <mergeCell ref="R24:Y24"/>
    <mergeCell ref="Z24:AG24"/>
    <mergeCell ref="AP26:AQ26"/>
    <mergeCell ref="AT26:AU26"/>
    <mergeCell ref="AX26:AY26"/>
    <mergeCell ref="BB26:BC26"/>
    <mergeCell ref="AX25:AY25"/>
    <mergeCell ref="BB25:BC25"/>
    <mergeCell ref="B26:C26"/>
    <mergeCell ref="F26:G26"/>
    <mergeCell ref="J26:K26"/>
    <mergeCell ref="N26:O26"/>
    <mergeCell ref="R26:S26"/>
    <mergeCell ref="V26:W26"/>
    <mergeCell ref="Z26:AA26"/>
    <mergeCell ref="AD26:AE26"/>
    <mergeCell ref="Z25:AA25"/>
    <mergeCell ref="AD25:AE25"/>
    <mergeCell ref="AH25:AI25"/>
    <mergeCell ref="AL25:AM25"/>
    <mergeCell ref="AP25:AQ25"/>
    <mergeCell ref="AT25:AU25"/>
    <mergeCell ref="B25:C25"/>
    <mergeCell ref="F25:G25"/>
    <mergeCell ref="A27:A29"/>
    <mergeCell ref="B27:I27"/>
    <mergeCell ref="J27:Q27"/>
    <mergeCell ref="R27:Y27"/>
    <mergeCell ref="Z27:AG27"/>
    <mergeCell ref="AH27:AO27"/>
    <mergeCell ref="AH28:AI28"/>
    <mergeCell ref="AL28:AM28"/>
    <mergeCell ref="Z29:AA29"/>
    <mergeCell ref="AD29:AE29"/>
    <mergeCell ref="B29:C29"/>
    <mergeCell ref="F29:G29"/>
    <mergeCell ref="J29:K29"/>
    <mergeCell ref="N29:O29"/>
    <mergeCell ref="R29:S29"/>
    <mergeCell ref="V29:W29"/>
    <mergeCell ref="AH29:AI29"/>
    <mergeCell ref="AL29:AM29"/>
    <mergeCell ref="AP27:AW27"/>
    <mergeCell ref="AX27:BE27"/>
    <mergeCell ref="B28:C28"/>
    <mergeCell ref="F28:G28"/>
    <mergeCell ref="J28:K28"/>
    <mergeCell ref="N28:O28"/>
    <mergeCell ref="R28:S28"/>
    <mergeCell ref="V28:W28"/>
    <mergeCell ref="Z28:AA28"/>
    <mergeCell ref="AD28:AE28"/>
    <mergeCell ref="AP29:AQ29"/>
    <mergeCell ref="AT29:AU29"/>
    <mergeCell ref="AX29:AY29"/>
    <mergeCell ref="BB29:BC29"/>
    <mergeCell ref="AP28:AQ28"/>
    <mergeCell ref="AT28:AU28"/>
    <mergeCell ref="AX28:AY28"/>
    <mergeCell ref="BB28:BC28"/>
    <mergeCell ref="A30:A32"/>
    <mergeCell ref="B30:I30"/>
    <mergeCell ref="J30:Q30"/>
    <mergeCell ref="R30:Y30"/>
    <mergeCell ref="Z30:AG30"/>
    <mergeCell ref="AH30:AO30"/>
    <mergeCell ref="AH31:AI31"/>
    <mergeCell ref="AL31:AM31"/>
    <mergeCell ref="Z32:AA32"/>
    <mergeCell ref="AD32:AE32"/>
    <mergeCell ref="AP30:AW30"/>
    <mergeCell ref="AX30:BE30"/>
    <mergeCell ref="B31:C31"/>
    <mergeCell ref="F31:G31"/>
    <mergeCell ref="J31:K31"/>
    <mergeCell ref="N31:O31"/>
    <mergeCell ref="R31:S31"/>
    <mergeCell ref="V31:W31"/>
    <mergeCell ref="Z31:AA31"/>
    <mergeCell ref="AD31:AE31"/>
    <mergeCell ref="BB32:BC32"/>
    <mergeCell ref="AP31:AQ31"/>
    <mergeCell ref="AT31:AU31"/>
    <mergeCell ref="AX31:AY31"/>
    <mergeCell ref="BB31:BC31"/>
    <mergeCell ref="AH32:AI32"/>
    <mergeCell ref="AL32:AM32"/>
    <mergeCell ref="AP32:AQ32"/>
    <mergeCell ref="AT32:AU32"/>
    <mergeCell ref="AX32:AY32"/>
    <mergeCell ref="B32:C32"/>
    <mergeCell ref="F32:G32"/>
    <mergeCell ref="J32:K32"/>
    <mergeCell ref="N32:O32"/>
    <mergeCell ref="R32:S32"/>
    <mergeCell ref="V32:W32"/>
    <mergeCell ref="AH34:AI34"/>
    <mergeCell ref="AL34:AM34"/>
    <mergeCell ref="AP34:AQ34"/>
    <mergeCell ref="B34:C34"/>
    <mergeCell ref="F34:G34"/>
    <mergeCell ref="J34:K34"/>
    <mergeCell ref="N34:O34"/>
    <mergeCell ref="R34:S34"/>
    <mergeCell ref="V34:W34"/>
    <mergeCell ref="Z34:AA34"/>
    <mergeCell ref="AD34:AE34"/>
  </mergeCells>
  <phoneticPr fontId="3"/>
  <pageMargins left="0.27559055118110237" right="0.27559055118110237" top="0.74803149606299213" bottom="0.74803149606299213" header="0.39370078740157483" footer="0.27559055118110237"/>
  <pageSetup paperSize="9" scale="54" orientation="landscape" r:id="rId1"/>
  <headerFooter scaleWithDoc="0">
    <oddHeader>&amp;C&amp;14&lt;献立表&gt;</oddHeader>
    <oddFooter>&amp;R&amp;10 &amp;P / &amp;Nページ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CL34"/>
  <sheetViews>
    <sheetView showGridLines="0" tabSelected="1" view="pageBreakPreview" zoomScale="80" zoomScaleNormal="100" zoomScaleSheetLayoutView="80" zoomScalePageLayoutView="70" workbookViewId="0">
      <selection sqref="A1:XFD1048576"/>
    </sheetView>
  </sheetViews>
  <sheetFormatPr defaultColWidth="1.625" defaultRowHeight="34.5" customHeight="1" x14ac:dyDescent="0.15"/>
  <cols>
    <col min="1" max="57" width="4.375" style="21" customWidth="1" collapsed="1"/>
    <col min="58" max="89" width="0" style="21" hidden="1" customWidth="1" collapsed="1"/>
    <col min="90" max="90" width="0.875" style="21" hidden="1" customWidth="1" collapsed="1"/>
    <col min="91" max="16384" width="1.625" style="21" collapsed="1"/>
  </cols>
  <sheetData>
    <row r="1" spans="1:90" ht="18.75" customHeight="1" x14ac:dyDescent="0.15">
      <c r="A1" s="18" t="s">
        <v>27</v>
      </c>
      <c r="B1" s="19"/>
      <c r="C1" s="20"/>
      <c r="AP1" s="22"/>
      <c r="BE1" s="23"/>
      <c r="CL1" s="18"/>
    </row>
    <row r="2" spans="1:90" ht="18.75" customHeight="1" x14ac:dyDescent="0.15">
      <c r="A2" s="18" t="s">
        <v>281</v>
      </c>
      <c r="CL2" s="18"/>
    </row>
    <row r="3" spans="1:90" ht="18.75" customHeight="1" x14ac:dyDescent="0.15">
      <c r="A3" s="18" t="s">
        <v>572</v>
      </c>
      <c r="CL3" s="18"/>
    </row>
    <row r="4" spans="1:90" ht="23.45" hidden="1" customHeight="1" x14ac:dyDescent="0.15">
      <c r="A4" s="24"/>
      <c r="CL4" s="18"/>
    </row>
    <row r="5" spans="1:90" ht="45.75" hidden="1" customHeight="1" x14ac:dyDescent="0.15">
      <c r="CL5" s="18"/>
    </row>
    <row r="6" spans="1:90" ht="9" hidden="1" customHeight="1" x14ac:dyDescent="0.15">
      <c r="CD6" s="25"/>
      <c r="CE6" s="25"/>
      <c r="CF6" s="25"/>
      <c r="CG6" s="25"/>
      <c r="CH6" s="25"/>
      <c r="CI6" s="25"/>
      <c r="CJ6" s="25"/>
      <c r="CK6" s="25"/>
    </row>
    <row r="7" spans="1:90" ht="16.5" customHeight="1" x14ac:dyDescent="0.15">
      <c r="A7" s="28"/>
      <c r="B7" s="78" t="s">
        <v>32</v>
      </c>
      <c r="C7" s="82"/>
      <c r="D7" s="82"/>
      <c r="E7" s="82"/>
      <c r="F7" s="82"/>
      <c r="G7" s="82"/>
      <c r="H7" s="82"/>
      <c r="I7" s="83"/>
      <c r="J7" s="78" t="s">
        <v>33</v>
      </c>
      <c r="K7" s="79"/>
      <c r="L7" s="79"/>
      <c r="M7" s="79"/>
      <c r="N7" s="79"/>
      <c r="O7" s="79"/>
      <c r="P7" s="79"/>
      <c r="Q7" s="80"/>
      <c r="R7" s="78" t="s">
        <v>34</v>
      </c>
      <c r="S7" s="79"/>
      <c r="T7" s="79"/>
      <c r="U7" s="79"/>
      <c r="V7" s="79"/>
      <c r="W7" s="79"/>
      <c r="X7" s="79"/>
      <c r="Y7" s="80"/>
      <c r="Z7" s="78" t="s">
        <v>28</v>
      </c>
      <c r="AA7" s="79"/>
      <c r="AB7" s="79"/>
      <c r="AC7" s="79"/>
      <c r="AD7" s="79"/>
      <c r="AE7" s="79"/>
      <c r="AF7" s="79"/>
      <c r="AG7" s="80"/>
      <c r="AH7" s="78" t="s">
        <v>29</v>
      </c>
      <c r="AI7" s="79"/>
      <c r="AJ7" s="79"/>
      <c r="AK7" s="79"/>
      <c r="AL7" s="79"/>
      <c r="AM7" s="79"/>
      <c r="AN7" s="79"/>
      <c r="AO7" s="80"/>
      <c r="AP7" s="78" t="s">
        <v>30</v>
      </c>
      <c r="AQ7" s="79"/>
      <c r="AR7" s="79"/>
      <c r="AS7" s="79"/>
      <c r="AT7" s="79"/>
      <c r="AU7" s="79"/>
      <c r="AV7" s="79"/>
      <c r="AW7" s="80"/>
      <c r="AX7" s="78" t="s">
        <v>31</v>
      </c>
      <c r="AY7" s="79"/>
      <c r="AZ7" s="79"/>
      <c r="BA7" s="79"/>
      <c r="BB7" s="79"/>
      <c r="BC7" s="79"/>
      <c r="BD7" s="79"/>
      <c r="BE7" s="80"/>
      <c r="BF7" s="81"/>
      <c r="BG7" s="79"/>
      <c r="BH7" s="79"/>
      <c r="BI7" s="79"/>
      <c r="BJ7" s="79"/>
      <c r="BK7" s="79"/>
      <c r="BL7" s="79"/>
      <c r="BM7" s="80"/>
      <c r="BN7" s="81"/>
      <c r="BO7" s="79"/>
      <c r="BP7" s="79"/>
      <c r="BQ7" s="79"/>
      <c r="BR7" s="79"/>
      <c r="BS7" s="79"/>
      <c r="BT7" s="79"/>
      <c r="BU7" s="80"/>
      <c r="BV7" s="81"/>
      <c r="BW7" s="79"/>
      <c r="BX7" s="79"/>
      <c r="BY7" s="79"/>
      <c r="BZ7" s="79"/>
      <c r="CA7" s="79"/>
      <c r="CB7" s="79"/>
      <c r="CC7" s="80"/>
      <c r="CD7" s="81"/>
      <c r="CE7" s="79"/>
      <c r="CF7" s="79"/>
      <c r="CG7" s="79"/>
      <c r="CH7" s="79"/>
      <c r="CI7" s="79"/>
      <c r="CJ7" s="79"/>
      <c r="CK7" s="80"/>
    </row>
    <row r="8" spans="1:90" ht="16.5" customHeight="1" x14ac:dyDescent="0.15">
      <c r="A8" s="28"/>
      <c r="B8" s="78" t="s">
        <v>160</v>
      </c>
      <c r="C8" s="82"/>
      <c r="D8" s="82"/>
      <c r="E8" s="82"/>
      <c r="F8" s="82"/>
      <c r="G8" s="82"/>
      <c r="H8" s="82"/>
      <c r="I8" s="83"/>
      <c r="J8" s="78" t="s">
        <v>161</v>
      </c>
      <c r="K8" s="79"/>
      <c r="L8" s="79"/>
      <c r="M8" s="79"/>
      <c r="N8" s="79"/>
      <c r="O8" s="79"/>
      <c r="P8" s="79"/>
      <c r="Q8" s="80"/>
      <c r="R8" s="78" t="s">
        <v>162</v>
      </c>
      <c r="S8" s="79"/>
      <c r="T8" s="79"/>
      <c r="U8" s="79"/>
      <c r="V8" s="79"/>
      <c r="W8" s="79"/>
      <c r="X8" s="79"/>
      <c r="Y8" s="80"/>
      <c r="Z8" s="78" t="s">
        <v>163</v>
      </c>
      <c r="AA8" s="79"/>
      <c r="AB8" s="79"/>
      <c r="AC8" s="79"/>
      <c r="AD8" s="79"/>
      <c r="AE8" s="79"/>
      <c r="AF8" s="79"/>
      <c r="AG8" s="80"/>
      <c r="AH8" s="78" t="s">
        <v>129</v>
      </c>
      <c r="AI8" s="79"/>
      <c r="AJ8" s="79"/>
      <c r="AK8" s="79"/>
      <c r="AL8" s="79"/>
      <c r="AM8" s="79"/>
      <c r="AN8" s="79"/>
      <c r="AO8" s="80"/>
      <c r="AP8" s="78" t="s">
        <v>164</v>
      </c>
      <c r="AQ8" s="79"/>
      <c r="AR8" s="79"/>
      <c r="AS8" s="79"/>
      <c r="AT8" s="79"/>
      <c r="AU8" s="79"/>
      <c r="AV8" s="79"/>
      <c r="AW8" s="80"/>
      <c r="AX8" s="78" t="s">
        <v>157</v>
      </c>
      <c r="AY8" s="79"/>
      <c r="AZ8" s="79"/>
      <c r="BA8" s="79"/>
      <c r="BB8" s="79"/>
      <c r="BC8" s="79"/>
      <c r="BD8" s="79"/>
      <c r="BE8" s="80"/>
      <c r="BF8" s="81"/>
      <c r="BG8" s="79"/>
      <c r="BH8" s="79"/>
      <c r="BI8" s="79"/>
      <c r="BJ8" s="79"/>
      <c r="BK8" s="79"/>
      <c r="BL8" s="79"/>
      <c r="BM8" s="80"/>
      <c r="BN8" s="81"/>
      <c r="BO8" s="79"/>
      <c r="BP8" s="79"/>
      <c r="BQ8" s="79"/>
      <c r="BR8" s="79"/>
      <c r="BS8" s="79"/>
      <c r="BT8" s="79"/>
      <c r="BU8" s="80"/>
      <c r="BV8" s="81"/>
      <c r="BW8" s="79"/>
      <c r="BX8" s="79"/>
      <c r="BY8" s="79"/>
      <c r="BZ8" s="79"/>
      <c r="CA8" s="79"/>
      <c r="CB8" s="79"/>
      <c r="CC8" s="80"/>
      <c r="CD8" s="81"/>
      <c r="CE8" s="79"/>
      <c r="CF8" s="79"/>
      <c r="CG8" s="79"/>
      <c r="CH8" s="79"/>
      <c r="CI8" s="79"/>
      <c r="CJ8" s="79"/>
      <c r="CK8" s="80"/>
    </row>
    <row r="9" spans="1:90" ht="34.5" customHeight="1" x14ac:dyDescent="0.15">
      <c r="A9" s="77" t="s">
        <v>25</v>
      </c>
      <c r="B9" s="68" t="s">
        <v>6</v>
      </c>
      <c r="C9" s="68"/>
      <c r="D9" s="68"/>
      <c r="E9" s="68"/>
      <c r="F9" s="68"/>
      <c r="G9" s="68"/>
      <c r="H9" s="68"/>
      <c r="I9" s="76"/>
      <c r="J9" s="68" t="s">
        <v>6</v>
      </c>
      <c r="K9" s="68"/>
      <c r="L9" s="68"/>
      <c r="M9" s="68"/>
      <c r="N9" s="68"/>
      <c r="O9" s="68"/>
      <c r="P9" s="68"/>
      <c r="Q9" s="76"/>
      <c r="R9" s="68" t="s">
        <v>6</v>
      </c>
      <c r="S9" s="68"/>
      <c r="T9" s="68"/>
      <c r="U9" s="68"/>
      <c r="V9" s="68"/>
      <c r="W9" s="68"/>
      <c r="X9" s="68"/>
      <c r="Y9" s="76"/>
      <c r="Z9" s="68" t="s">
        <v>6</v>
      </c>
      <c r="AA9" s="68"/>
      <c r="AB9" s="68"/>
      <c r="AC9" s="68"/>
      <c r="AD9" s="68"/>
      <c r="AE9" s="68"/>
      <c r="AF9" s="68"/>
      <c r="AG9" s="76"/>
      <c r="AH9" s="68" t="s">
        <v>6</v>
      </c>
      <c r="AI9" s="68"/>
      <c r="AJ9" s="68"/>
      <c r="AK9" s="68"/>
      <c r="AL9" s="68"/>
      <c r="AM9" s="68"/>
      <c r="AN9" s="68"/>
      <c r="AO9" s="76"/>
      <c r="AP9" s="68" t="s">
        <v>6</v>
      </c>
      <c r="AQ9" s="68"/>
      <c r="AR9" s="68"/>
      <c r="AS9" s="68"/>
      <c r="AT9" s="68"/>
      <c r="AU9" s="68"/>
      <c r="AV9" s="68"/>
      <c r="AW9" s="76"/>
      <c r="AX9" s="68" t="s">
        <v>6</v>
      </c>
      <c r="AY9" s="68"/>
      <c r="AZ9" s="68"/>
      <c r="BA9" s="68"/>
      <c r="BB9" s="68"/>
      <c r="BC9" s="68"/>
      <c r="BD9" s="68"/>
      <c r="BE9" s="76"/>
      <c r="BF9" s="26"/>
      <c r="BG9" s="26"/>
      <c r="BH9" s="26"/>
      <c r="BI9" s="26"/>
      <c r="BJ9" s="26"/>
      <c r="BK9" s="26"/>
      <c r="BL9" s="26"/>
      <c r="BM9" s="27"/>
      <c r="BN9" s="26"/>
      <c r="BO9" s="26"/>
      <c r="BP9" s="26"/>
      <c r="BQ9" s="26"/>
      <c r="BR9" s="26"/>
      <c r="BS9" s="26"/>
      <c r="BT9" s="26"/>
      <c r="BU9" s="27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  <c r="CK9" s="27"/>
    </row>
    <row r="10" spans="1:90" ht="34.5" customHeight="1" x14ac:dyDescent="0.15">
      <c r="A10" s="72"/>
      <c r="B10" s="74" t="s">
        <v>109</v>
      </c>
      <c r="C10" s="74"/>
      <c r="D10" s="74"/>
      <c r="E10" s="74"/>
      <c r="F10" s="74"/>
      <c r="G10" s="74"/>
      <c r="H10" s="74"/>
      <c r="I10" s="75"/>
      <c r="J10" s="74" t="s">
        <v>18</v>
      </c>
      <c r="K10" s="74"/>
      <c r="L10" s="74"/>
      <c r="M10" s="74"/>
      <c r="N10" s="74"/>
      <c r="O10" s="74"/>
      <c r="P10" s="74"/>
      <c r="Q10" s="75"/>
      <c r="R10" s="74" t="s">
        <v>141</v>
      </c>
      <c r="S10" s="74"/>
      <c r="T10" s="74"/>
      <c r="U10" s="74"/>
      <c r="V10" s="74"/>
      <c r="W10" s="74"/>
      <c r="X10" s="74"/>
      <c r="Y10" s="75"/>
      <c r="Z10" s="74" t="s">
        <v>8</v>
      </c>
      <c r="AA10" s="74"/>
      <c r="AB10" s="74"/>
      <c r="AC10" s="74"/>
      <c r="AD10" s="74"/>
      <c r="AE10" s="74"/>
      <c r="AF10" s="74"/>
      <c r="AG10" s="75"/>
      <c r="AH10" s="74" t="s">
        <v>183</v>
      </c>
      <c r="AI10" s="74"/>
      <c r="AJ10" s="74"/>
      <c r="AK10" s="74"/>
      <c r="AL10" s="74"/>
      <c r="AM10" s="74"/>
      <c r="AN10" s="74"/>
      <c r="AO10" s="75"/>
      <c r="AP10" s="74" t="s">
        <v>107</v>
      </c>
      <c r="AQ10" s="74"/>
      <c r="AR10" s="74"/>
      <c r="AS10" s="74"/>
      <c r="AT10" s="74"/>
      <c r="AU10" s="74"/>
      <c r="AV10" s="74"/>
      <c r="AW10" s="75"/>
      <c r="AX10" s="74" t="s">
        <v>411</v>
      </c>
      <c r="AY10" s="74"/>
      <c r="AZ10" s="74"/>
      <c r="BA10" s="74"/>
      <c r="BB10" s="74"/>
      <c r="BC10" s="74"/>
      <c r="BD10" s="74"/>
      <c r="BE10" s="75"/>
    </row>
    <row r="11" spans="1:90" ht="34.5" customHeight="1" x14ac:dyDescent="0.15">
      <c r="A11" s="72"/>
      <c r="B11" s="67" t="s">
        <v>139</v>
      </c>
      <c r="C11" s="67"/>
      <c r="D11" s="67"/>
      <c r="E11" s="67"/>
      <c r="F11" s="67"/>
      <c r="G11" s="67"/>
      <c r="H11" s="67"/>
      <c r="I11" s="73"/>
      <c r="J11" s="67" t="s">
        <v>152</v>
      </c>
      <c r="K11" s="67"/>
      <c r="L11" s="67"/>
      <c r="M11" s="67"/>
      <c r="N11" s="67"/>
      <c r="O11" s="67"/>
      <c r="P11" s="67"/>
      <c r="Q11" s="73"/>
      <c r="R11" s="67" t="s">
        <v>46</v>
      </c>
      <c r="S11" s="67"/>
      <c r="T11" s="67"/>
      <c r="U11" s="67"/>
      <c r="V11" s="67"/>
      <c r="W11" s="67"/>
      <c r="X11" s="67"/>
      <c r="Y11" s="73"/>
      <c r="Z11" s="67" t="s">
        <v>573</v>
      </c>
      <c r="AA11" s="67"/>
      <c r="AB11" s="67"/>
      <c r="AC11" s="67"/>
      <c r="AD11" s="67"/>
      <c r="AE11" s="67"/>
      <c r="AF11" s="67"/>
      <c r="AG11" s="73"/>
      <c r="AH11" s="67" t="s">
        <v>305</v>
      </c>
      <c r="AI11" s="67"/>
      <c r="AJ11" s="67"/>
      <c r="AK11" s="67"/>
      <c r="AL11" s="67"/>
      <c r="AM11" s="67"/>
      <c r="AN11" s="67"/>
      <c r="AO11" s="73"/>
      <c r="AP11" s="67" t="s">
        <v>140</v>
      </c>
      <c r="AQ11" s="67"/>
      <c r="AR11" s="67"/>
      <c r="AS11" s="67"/>
      <c r="AT11" s="67"/>
      <c r="AU11" s="67"/>
      <c r="AV11" s="67"/>
      <c r="AW11" s="73"/>
      <c r="AX11" s="67" t="s">
        <v>207</v>
      </c>
      <c r="AY11" s="67"/>
      <c r="AZ11" s="67"/>
      <c r="BA11" s="67"/>
      <c r="BB11" s="67"/>
      <c r="BC11" s="67"/>
      <c r="BD11" s="67"/>
      <c r="BE11" s="73"/>
    </row>
    <row r="12" spans="1:90" ht="34.5" customHeight="1" x14ac:dyDescent="0.15">
      <c r="A12" s="72"/>
      <c r="B12" s="68" t="s">
        <v>47</v>
      </c>
      <c r="C12" s="68"/>
      <c r="D12" s="29" t="s">
        <v>574</v>
      </c>
      <c r="E12" s="30" t="s">
        <v>7</v>
      </c>
      <c r="F12" s="68" t="s">
        <v>48</v>
      </c>
      <c r="G12" s="68"/>
      <c r="H12" s="29" t="s">
        <v>499</v>
      </c>
      <c r="I12" s="31" t="s">
        <v>9</v>
      </c>
      <c r="J12" s="68" t="s">
        <v>47</v>
      </c>
      <c r="K12" s="68"/>
      <c r="L12" s="29" t="s">
        <v>167</v>
      </c>
      <c r="M12" s="30" t="s">
        <v>7</v>
      </c>
      <c r="N12" s="68" t="s">
        <v>48</v>
      </c>
      <c r="O12" s="68"/>
      <c r="P12" s="29" t="s">
        <v>262</v>
      </c>
      <c r="Q12" s="31" t="s">
        <v>9</v>
      </c>
      <c r="R12" s="68" t="s">
        <v>47</v>
      </c>
      <c r="S12" s="68"/>
      <c r="T12" s="29" t="s">
        <v>575</v>
      </c>
      <c r="U12" s="30" t="s">
        <v>7</v>
      </c>
      <c r="V12" s="68" t="s">
        <v>48</v>
      </c>
      <c r="W12" s="68"/>
      <c r="X12" s="29" t="s">
        <v>417</v>
      </c>
      <c r="Y12" s="31" t="s">
        <v>9</v>
      </c>
      <c r="Z12" s="68" t="s">
        <v>47</v>
      </c>
      <c r="AA12" s="68"/>
      <c r="AB12" s="29" t="s">
        <v>576</v>
      </c>
      <c r="AC12" s="30" t="s">
        <v>7</v>
      </c>
      <c r="AD12" s="68" t="s">
        <v>48</v>
      </c>
      <c r="AE12" s="68"/>
      <c r="AF12" s="29" t="s">
        <v>348</v>
      </c>
      <c r="AG12" s="31" t="s">
        <v>9</v>
      </c>
      <c r="AH12" s="68" t="s">
        <v>47</v>
      </c>
      <c r="AI12" s="68"/>
      <c r="AJ12" s="29" t="s">
        <v>577</v>
      </c>
      <c r="AK12" s="30" t="s">
        <v>7</v>
      </c>
      <c r="AL12" s="68" t="s">
        <v>48</v>
      </c>
      <c r="AM12" s="68"/>
      <c r="AN12" s="29" t="s">
        <v>417</v>
      </c>
      <c r="AO12" s="31" t="s">
        <v>9</v>
      </c>
      <c r="AP12" s="68" t="s">
        <v>47</v>
      </c>
      <c r="AQ12" s="68"/>
      <c r="AR12" s="29" t="s">
        <v>416</v>
      </c>
      <c r="AS12" s="30" t="s">
        <v>7</v>
      </c>
      <c r="AT12" s="68" t="s">
        <v>48</v>
      </c>
      <c r="AU12" s="68"/>
      <c r="AV12" s="29" t="s">
        <v>186</v>
      </c>
      <c r="AW12" s="31" t="s">
        <v>9</v>
      </c>
      <c r="AX12" s="68" t="s">
        <v>47</v>
      </c>
      <c r="AY12" s="68"/>
      <c r="AZ12" s="29" t="s">
        <v>192</v>
      </c>
      <c r="BA12" s="30" t="s">
        <v>7</v>
      </c>
      <c r="BB12" s="68" t="s">
        <v>48</v>
      </c>
      <c r="BC12" s="68"/>
      <c r="BD12" s="29" t="s">
        <v>97</v>
      </c>
      <c r="BE12" s="31" t="s">
        <v>9</v>
      </c>
    </row>
    <row r="13" spans="1:90" ht="34.5" customHeight="1" x14ac:dyDescent="0.15">
      <c r="A13" s="72"/>
      <c r="B13" s="67" t="s">
        <v>316</v>
      </c>
      <c r="C13" s="67"/>
      <c r="D13" s="32" t="s">
        <v>578</v>
      </c>
      <c r="E13" s="33" t="s">
        <v>9</v>
      </c>
      <c r="F13" s="67" t="s">
        <v>52</v>
      </c>
      <c r="G13" s="67"/>
      <c r="H13" s="32" t="s">
        <v>58</v>
      </c>
      <c r="I13" s="34" t="s">
        <v>9</v>
      </c>
      <c r="J13" s="67" t="s">
        <v>316</v>
      </c>
      <c r="K13" s="67"/>
      <c r="L13" s="32" t="s">
        <v>317</v>
      </c>
      <c r="M13" s="33" t="s">
        <v>9</v>
      </c>
      <c r="N13" s="67" t="s">
        <v>52</v>
      </c>
      <c r="O13" s="67"/>
      <c r="P13" s="32" t="s">
        <v>90</v>
      </c>
      <c r="Q13" s="34" t="s">
        <v>9</v>
      </c>
      <c r="R13" s="67" t="s">
        <v>316</v>
      </c>
      <c r="S13" s="67"/>
      <c r="T13" s="32" t="s">
        <v>166</v>
      </c>
      <c r="U13" s="33" t="s">
        <v>9</v>
      </c>
      <c r="V13" s="67" t="s">
        <v>52</v>
      </c>
      <c r="W13" s="67"/>
      <c r="X13" s="32" t="s">
        <v>55</v>
      </c>
      <c r="Y13" s="34" t="s">
        <v>9</v>
      </c>
      <c r="Z13" s="67" t="s">
        <v>316</v>
      </c>
      <c r="AA13" s="67"/>
      <c r="AB13" s="32" t="s">
        <v>579</v>
      </c>
      <c r="AC13" s="33" t="s">
        <v>9</v>
      </c>
      <c r="AD13" s="67" t="s">
        <v>52</v>
      </c>
      <c r="AE13" s="67"/>
      <c r="AF13" s="32" t="s">
        <v>55</v>
      </c>
      <c r="AG13" s="34" t="s">
        <v>9</v>
      </c>
      <c r="AH13" s="67" t="s">
        <v>316</v>
      </c>
      <c r="AI13" s="67"/>
      <c r="AJ13" s="32" t="s">
        <v>214</v>
      </c>
      <c r="AK13" s="33" t="s">
        <v>9</v>
      </c>
      <c r="AL13" s="67" t="s">
        <v>52</v>
      </c>
      <c r="AM13" s="67"/>
      <c r="AN13" s="32" t="s">
        <v>86</v>
      </c>
      <c r="AO13" s="34" t="s">
        <v>9</v>
      </c>
      <c r="AP13" s="67" t="s">
        <v>316</v>
      </c>
      <c r="AQ13" s="67"/>
      <c r="AR13" s="32" t="s">
        <v>143</v>
      </c>
      <c r="AS13" s="33" t="s">
        <v>9</v>
      </c>
      <c r="AT13" s="67" t="s">
        <v>52</v>
      </c>
      <c r="AU13" s="67"/>
      <c r="AV13" s="32" t="s">
        <v>55</v>
      </c>
      <c r="AW13" s="34" t="s">
        <v>9</v>
      </c>
      <c r="AX13" s="67" t="s">
        <v>316</v>
      </c>
      <c r="AY13" s="67"/>
      <c r="AZ13" s="32" t="s">
        <v>415</v>
      </c>
      <c r="BA13" s="33" t="s">
        <v>9</v>
      </c>
      <c r="BB13" s="67" t="s">
        <v>52</v>
      </c>
      <c r="BC13" s="67"/>
      <c r="BD13" s="32" t="s">
        <v>53</v>
      </c>
      <c r="BE13" s="34" t="s">
        <v>9</v>
      </c>
    </row>
    <row r="14" spans="1:90" ht="34.5" customHeight="1" x14ac:dyDescent="0.15">
      <c r="A14" s="71" t="s">
        <v>2</v>
      </c>
      <c r="B14" s="68" t="s">
        <v>580</v>
      </c>
      <c r="C14" s="68"/>
      <c r="D14" s="68"/>
      <c r="E14" s="68"/>
      <c r="F14" s="68"/>
      <c r="G14" s="68"/>
      <c r="H14" s="68"/>
      <c r="I14" s="76"/>
      <c r="J14" s="68" t="s">
        <v>6</v>
      </c>
      <c r="K14" s="68"/>
      <c r="L14" s="68"/>
      <c r="M14" s="68"/>
      <c r="N14" s="68"/>
      <c r="O14" s="68"/>
      <c r="P14" s="68"/>
      <c r="Q14" s="76"/>
      <c r="R14" s="68" t="s">
        <v>6</v>
      </c>
      <c r="S14" s="68"/>
      <c r="T14" s="68"/>
      <c r="U14" s="68"/>
      <c r="V14" s="68"/>
      <c r="W14" s="68"/>
      <c r="X14" s="68"/>
      <c r="Y14" s="76"/>
      <c r="Z14" s="68" t="s">
        <v>6</v>
      </c>
      <c r="AA14" s="68"/>
      <c r="AB14" s="68"/>
      <c r="AC14" s="68"/>
      <c r="AD14" s="68"/>
      <c r="AE14" s="68"/>
      <c r="AF14" s="68"/>
      <c r="AG14" s="76"/>
      <c r="AH14" s="68" t="s">
        <v>6</v>
      </c>
      <c r="AI14" s="68"/>
      <c r="AJ14" s="68"/>
      <c r="AK14" s="68"/>
      <c r="AL14" s="68"/>
      <c r="AM14" s="68"/>
      <c r="AN14" s="68"/>
      <c r="AO14" s="76"/>
      <c r="AP14" s="68" t="s">
        <v>6</v>
      </c>
      <c r="AQ14" s="68"/>
      <c r="AR14" s="68"/>
      <c r="AS14" s="68"/>
      <c r="AT14" s="68"/>
      <c r="AU14" s="68"/>
      <c r="AV14" s="68"/>
      <c r="AW14" s="76"/>
      <c r="AX14" s="68" t="s">
        <v>6</v>
      </c>
      <c r="AY14" s="68"/>
      <c r="AZ14" s="68"/>
      <c r="BA14" s="68"/>
      <c r="BB14" s="68"/>
      <c r="BC14" s="68"/>
      <c r="BD14" s="68"/>
      <c r="BE14" s="76"/>
    </row>
    <row r="15" spans="1:90" ht="34.5" customHeight="1" x14ac:dyDescent="0.15">
      <c r="A15" s="72"/>
      <c r="B15" s="74" t="s">
        <v>263</v>
      </c>
      <c r="C15" s="74"/>
      <c r="D15" s="74"/>
      <c r="E15" s="74"/>
      <c r="F15" s="74"/>
      <c r="G15" s="74"/>
      <c r="H15" s="74"/>
      <c r="I15" s="75"/>
      <c r="J15" s="74" t="s">
        <v>581</v>
      </c>
      <c r="K15" s="74"/>
      <c r="L15" s="74"/>
      <c r="M15" s="74"/>
      <c r="N15" s="74"/>
      <c r="O15" s="74"/>
      <c r="P15" s="74"/>
      <c r="Q15" s="75"/>
      <c r="R15" s="74" t="s">
        <v>582</v>
      </c>
      <c r="S15" s="74"/>
      <c r="T15" s="74"/>
      <c r="U15" s="74"/>
      <c r="V15" s="74"/>
      <c r="W15" s="74"/>
      <c r="X15" s="74"/>
      <c r="Y15" s="75"/>
      <c r="Z15" s="74" t="s">
        <v>583</v>
      </c>
      <c r="AA15" s="74"/>
      <c r="AB15" s="74"/>
      <c r="AC15" s="74"/>
      <c r="AD15" s="74"/>
      <c r="AE15" s="74"/>
      <c r="AF15" s="74"/>
      <c r="AG15" s="75"/>
      <c r="AH15" s="74" t="s">
        <v>584</v>
      </c>
      <c r="AI15" s="74"/>
      <c r="AJ15" s="74"/>
      <c r="AK15" s="74"/>
      <c r="AL15" s="74"/>
      <c r="AM15" s="74"/>
      <c r="AN15" s="74"/>
      <c r="AO15" s="75"/>
      <c r="AP15" s="74" t="s">
        <v>585</v>
      </c>
      <c r="AQ15" s="74"/>
      <c r="AR15" s="74"/>
      <c r="AS15" s="74"/>
      <c r="AT15" s="74"/>
      <c r="AU15" s="74"/>
      <c r="AV15" s="74"/>
      <c r="AW15" s="75"/>
      <c r="AX15" s="74" t="s">
        <v>586</v>
      </c>
      <c r="AY15" s="74"/>
      <c r="AZ15" s="74"/>
      <c r="BA15" s="74"/>
      <c r="BB15" s="74"/>
      <c r="BC15" s="74"/>
      <c r="BD15" s="74"/>
      <c r="BE15" s="75"/>
    </row>
    <row r="16" spans="1:90" ht="34.5" customHeight="1" x14ac:dyDescent="0.15">
      <c r="A16" s="72"/>
      <c r="B16" s="74" t="s">
        <v>334</v>
      </c>
      <c r="C16" s="74"/>
      <c r="D16" s="74"/>
      <c r="E16" s="74"/>
      <c r="F16" s="74"/>
      <c r="G16" s="74"/>
      <c r="H16" s="74"/>
      <c r="I16" s="75"/>
      <c r="J16" s="74" t="s">
        <v>253</v>
      </c>
      <c r="K16" s="74"/>
      <c r="L16" s="74"/>
      <c r="M16" s="74"/>
      <c r="N16" s="74"/>
      <c r="O16" s="74"/>
      <c r="P16" s="74"/>
      <c r="Q16" s="75"/>
      <c r="R16" s="74" t="s">
        <v>587</v>
      </c>
      <c r="S16" s="74"/>
      <c r="T16" s="74"/>
      <c r="U16" s="74"/>
      <c r="V16" s="74"/>
      <c r="W16" s="74"/>
      <c r="X16" s="74"/>
      <c r="Y16" s="75"/>
      <c r="Z16" s="74" t="s">
        <v>106</v>
      </c>
      <c r="AA16" s="74"/>
      <c r="AB16" s="74"/>
      <c r="AC16" s="74"/>
      <c r="AD16" s="74"/>
      <c r="AE16" s="74"/>
      <c r="AF16" s="74"/>
      <c r="AG16" s="75"/>
      <c r="AH16" s="74" t="s">
        <v>588</v>
      </c>
      <c r="AI16" s="74"/>
      <c r="AJ16" s="74"/>
      <c r="AK16" s="74"/>
      <c r="AL16" s="74"/>
      <c r="AM16" s="74"/>
      <c r="AN16" s="74"/>
      <c r="AO16" s="75"/>
      <c r="AP16" s="74" t="s">
        <v>589</v>
      </c>
      <c r="AQ16" s="74"/>
      <c r="AR16" s="74"/>
      <c r="AS16" s="74"/>
      <c r="AT16" s="74"/>
      <c r="AU16" s="74"/>
      <c r="AV16" s="74"/>
      <c r="AW16" s="75"/>
      <c r="AX16" s="74" t="s">
        <v>352</v>
      </c>
      <c r="AY16" s="74"/>
      <c r="AZ16" s="74"/>
      <c r="BA16" s="74"/>
      <c r="BB16" s="74"/>
      <c r="BC16" s="74"/>
      <c r="BD16" s="74"/>
      <c r="BE16" s="75"/>
    </row>
    <row r="17" spans="1:57" ht="34.5" customHeight="1" x14ac:dyDescent="0.15">
      <c r="A17" s="72"/>
      <c r="B17" s="33"/>
      <c r="C17" s="33"/>
      <c r="D17" s="33"/>
      <c r="E17" s="33"/>
      <c r="F17" s="33"/>
      <c r="G17" s="33"/>
      <c r="H17" s="33"/>
      <c r="I17" s="35"/>
      <c r="J17" s="67" t="s">
        <v>590</v>
      </c>
      <c r="K17" s="67"/>
      <c r="L17" s="67"/>
      <c r="M17" s="67"/>
      <c r="N17" s="67"/>
      <c r="O17" s="67"/>
      <c r="P17" s="67"/>
      <c r="Q17" s="73"/>
      <c r="R17" s="67" t="s">
        <v>362</v>
      </c>
      <c r="S17" s="67"/>
      <c r="T17" s="67"/>
      <c r="U17" s="67"/>
      <c r="V17" s="67"/>
      <c r="W17" s="67"/>
      <c r="X17" s="67"/>
      <c r="Y17" s="73"/>
      <c r="Z17" s="67" t="s">
        <v>429</v>
      </c>
      <c r="AA17" s="67"/>
      <c r="AB17" s="67"/>
      <c r="AC17" s="67"/>
      <c r="AD17" s="67"/>
      <c r="AE17" s="67"/>
      <c r="AF17" s="67"/>
      <c r="AG17" s="73"/>
      <c r="AH17" s="67" t="s">
        <v>333</v>
      </c>
      <c r="AI17" s="67"/>
      <c r="AJ17" s="67"/>
      <c r="AK17" s="67"/>
      <c r="AL17" s="67"/>
      <c r="AM17" s="67"/>
      <c r="AN17" s="67"/>
      <c r="AO17" s="73"/>
      <c r="AP17" s="67" t="s">
        <v>432</v>
      </c>
      <c r="AQ17" s="67"/>
      <c r="AR17" s="67"/>
      <c r="AS17" s="67"/>
      <c r="AT17" s="67"/>
      <c r="AU17" s="67"/>
      <c r="AV17" s="67"/>
      <c r="AW17" s="73"/>
      <c r="AX17" s="67" t="s">
        <v>361</v>
      </c>
      <c r="AY17" s="67"/>
      <c r="AZ17" s="67"/>
      <c r="BA17" s="67"/>
      <c r="BB17" s="67"/>
      <c r="BC17" s="67"/>
      <c r="BD17" s="67"/>
      <c r="BE17" s="73"/>
    </row>
    <row r="18" spans="1:57" ht="34.5" customHeight="1" x14ac:dyDescent="0.15">
      <c r="A18" s="72"/>
      <c r="B18" s="68" t="s">
        <v>47</v>
      </c>
      <c r="C18" s="68"/>
      <c r="D18" s="29" t="s">
        <v>591</v>
      </c>
      <c r="E18" s="30" t="s">
        <v>7</v>
      </c>
      <c r="F18" s="68" t="s">
        <v>48</v>
      </c>
      <c r="G18" s="68"/>
      <c r="H18" s="29" t="s">
        <v>592</v>
      </c>
      <c r="I18" s="31" t="s">
        <v>9</v>
      </c>
      <c r="J18" s="68" t="s">
        <v>47</v>
      </c>
      <c r="K18" s="68"/>
      <c r="L18" s="29" t="s">
        <v>222</v>
      </c>
      <c r="M18" s="30" t="s">
        <v>7</v>
      </c>
      <c r="N18" s="68" t="s">
        <v>48</v>
      </c>
      <c r="O18" s="68"/>
      <c r="P18" s="29" t="s">
        <v>593</v>
      </c>
      <c r="Q18" s="31" t="s">
        <v>9</v>
      </c>
      <c r="R18" s="68" t="s">
        <v>47</v>
      </c>
      <c r="S18" s="68"/>
      <c r="T18" s="29" t="s">
        <v>594</v>
      </c>
      <c r="U18" s="30" t="s">
        <v>7</v>
      </c>
      <c r="V18" s="68" t="s">
        <v>48</v>
      </c>
      <c r="W18" s="68"/>
      <c r="X18" s="29" t="s">
        <v>197</v>
      </c>
      <c r="Y18" s="31" t="s">
        <v>9</v>
      </c>
      <c r="Z18" s="68" t="s">
        <v>47</v>
      </c>
      <c r="AA18" s="68"/>
      <c r="AB18" s="29" t="s">
        <v>531</v>
      </c>
      <c r="AC18" s="30" t="s">
        <v>7</v>
      </c>
      <c r="AD18" s="68" t="s">
        <v>48</v>
      </c>
      <c r="AE18" s="68"/>
      <c r="AF18" s="29" t="s">
        <v>347</v>
      </c>
      <c r="AG18" s="31" t="s">
        <v>9</v>
      </c>
      <c r="AH18" s="68" t="s">
        <v>47</v>
      </c>
      <c r="AI18" s="68"/>
      <c r="AJ18" s="29" t="s">
        <v>595</v>
      </c>
      <c r="AK18" s="30" t="s">
        <v>7</v>
      </c>
      <c r="AL18" s="68" t="s">
        <v>48</v>
      </c>
      <c r="AM18" s="68"/>
      <c r="AN18" s="29" t="s">
        <v>596</v>
      </c>
      <c r="AO18" s="31" t="s">
        <v>9</v>
      </c>
      <c r="AP18" s="68" t="s">
        <v>47</v>
      </c>
      <c r="AQ18" s="68"/>
      <c r="AR18" s="29" t="s">
        <v>123</v>
      </c>
      <c r="AS18" s="30" t="s">
        <v>7</v>
      </c>
      <c r="AT18" s="68" t="s">
        <v>48</v>
      </c>
      <c r="AU18" s="68"/>
      <c r="AV18" s="29" t="s">
        <v>597</v>
      </c>
      <c r="AW18" s="31" t="s">
        <v>9</v>
      </c>
      <c r="AX18" s="68" t="s">
        <v>47</v>
      </c>
      <c r="AY18" s="68"/>
      <c r="AZ18" s="29" t="s">
        <v>195</v>
      </c>
      <c r="BA18" s="30" t="s">
        <v>7</v>
      </c>
      <c r="BB18" s="68" t="s">
        <v>48</v>
      </c>
      <c r="BC18" s="68"/>
      <c r="BD18" s="29" t="s">
        <v>534</v>
      </c>
      <c r="BE18" s="31" t="s">
        <v>9</v>
      </c>
    </row>
    <row r="19" spans="1:57" ht="34.5" customHeight="1" x14ac:dyDescent="0.15">
      <c r="A19" s="72"/>
      <c r="B19" s="67" t="s">
        <v>316</v>
      </c>
      <c r="C19" s="67"/>
      <c r="D19" s="32" t="s">
        <v>598</v>
      </c>
      <c r="E19" s="33" t="s">
        <v>9</v>
      </c>
      <c r="F19" s="67" t="s">
        <v>52</v>
      </c>
      <c r="G19" s="67"/>
      <c r="H19" s="32" t="s">
        <v>80</v>
      </c>
      <c r="I19" s="34" t="s">
        <v>9</v>
      </c>
      <c r="J19" s="67" t="s">
        <v>316</v>
      </c>
      <c r="K19" s="67"/>
      <c r="L19" s="32" t="s">
        <v>444</v>
      </c>
      <c r="M19" s="33" t="s">
        <v>9</v>
      </c>
      <c r="N19" s="67" t="s">
        <v>52</v>
      </c>
      <c r="O19" s="67"/>
      <c r="P19" s="32" t="s">
        <v>69</v>
      </c>
      <c r="Q19" s="34" t="s">
        <v>9</v>
      </c>
      <c r="R19" s="67" t="s">
        <v>316</v>
      </c>
      <c r="S19" s="67"/>
      <c r="T19" s="32" t="s">
        <v>599</v>
      </c>
      <c r="U19" s="33" t="s">
        <v>9</v>
      </c>
      <c r="V19" s="67" t="s">
        <v>52</v>
      </c>
      <c r="W19" s="67"/>
      <c r="X19" s="32" t="s">
        <v>69</v>
      </c>
      <c r="Y19" s="34" t="s">
        <v>9</v>
      </c>
      <c r="Z19" s="67" t="s">
        <v>316</v>
      </c>
      <c r="AA19" s="67"/>
      <c r="AB19" s="32" t="s">
        <v>406</v>
      </c>
      <c r="AC19" s="33" t="s">
        <v>9</v>
      </c>
      <c r="AD19" s="67" t="s">
        <v>52</v>
      </c>
      <c r="AE19" s="67"/>
      <c r="AF19" s="32" t="s">
        <v>66</v>
      </c>
      <c r="AG19" s="34" t="s">
        <v>9</v>
      </c>
      <c r="AH19" s="67" t="s">
        <v>316</v>
      </c>
      <c r="AI19" s="67"/>
      <c r="AJ19" s="32" t="s">
        <v>600</v>
      </c>
      <c r="AK19" s="33" t="s">
        <v>9</v>
      </c>
      <c r="AL19" s="67" t="s">
        <v>52</v>
      </c>
      <c r="AM19" s="67"/>
      <c r="AN19" s="32" t="s">
        <v>127</v>
      </c>
      <c r="AO19" s="34" t="s">
        <v>9</v>
      </c>
      <c r="AP19" s="67" t="s">
        <v>316</v>
      </c>
      <c r="AQ19" s="67"/>
      <c r="AR19" s="32" t="s">
        <v>406</v>
      </c>
      <c r="AS19" s="33" t="s">
        <v>9</v>
      </c>
      <c r="AT19" s="67" t="s">
        <v>52</v>
      </c>
      <c r="AU19" s="67"/>
      <c r="AV19" s="32" t="s">
        <v>110</v>
      </c>
      <c r="AW19" s="34" t="s">
        <v>9</v>
      </c>
      <c r="AX19" s="67" t="s">
        <v>316</v>
      </c>
      <c r="AY19" s="67"/>
      <c r="AZ19" s="32" t="s">
        <v>601</v>
      </c>
      <c r="BA19" s="33" t="s">
        <v>9</v>
      </c>
      <c r="BB19" s="67" t="s">
        <v>52</v>
      </c>
      <c r="BC19" s="67"/>
      <c r="BD19" s="32" t="s">
        <v>147</v>
      </c>
      <c r="BE19" s="34" t="s">
        <v>9</v>
      </c>
    </row>
    <row r="20" spans="1:57" ht="34.5" customHeight="1" x14ac:dyDescent="0.15">
      <c r="A20" s="71" t="s">
        <v>3</v>
      </c>
      <c r="B20" s="68" t="s">
        <v>6</v>
      </c>
      <c r="C20" s="68"/>
      <c r="D20" s="68"/>
      <c r="E20" s="68"/>
      <c r="F20" s="68"/>
      <c r="G20" s="68"/>
      <c r="H20" s="68"/>
      <c r="I20" s="76"/>
      <c r="J20" s="68" t="s">
        <v>6</v>
      </c>
      <c r="K20" s="68"/>
      <c r="L20" s="68"/>
      <c r="M20" s="68"/>
      <c r="N20" s="68"/>
      <c r="O20" s="68"/>
      <c r="P20" s="68"/>
      <c r="Q20" s="76"/>
      <c r="R20" s="68" t="s">
        <v>6</v>
      </c>
      <c r="S20" s="68"/>
      <c r="T20" s="68"/>
      <c r="U20" s="68"/>
      <c r="V20" s="68"/>
      <c r="W20" s="68"/>
      <c r="X20" s="68"/>
      <c r="Y20" s="76"/>
      <c r="Z20" s="68" t="s">
        <v>6</v>
      </c>
      <c r="AA20" s="68"/>
      <c r="AB20" s="68"/>
      <c r="AC20" s="68"/>
      <c r="AD20" s="68"/>
      <c r="AE20" s="68"/>
      <c r="AF20" s="68"/>
      <c r="AG20" s="76"/>
      <c r="AH20" s="68" t="s">
        <v>6</v>
      </c>
      <c r="AI20" s="68"/>
      <c r="AJ20" s="68"/>
      <c r="AK20" s="68"/>
      <c r="AL20" s="68"/>
      <c r="AM20" s="68"/>
      <c r="AN20" s="68"/>
      <c r="AO20" s="76"/>
      <c r="AP20" s="68" t="s">
        <v>6</v>
      </c>
      <c r="AQ20" s="68"/>
      <c r="AR20" s="68"/>
      <c r="AS20" s="68"/>
      <c r="AT20" s="68"/>
      <c r="AU20" s="68"/>
      <c r="AV20" s="68"/>
      <c r="AW20" s="76"/>
      <c r="AX20" s="68" t="s">
        <v>6</v>
      </c>
      <c r="AY20" s="68"/>
      <c r="AZ20" s="68"/>
      <c r="BA20" s="68"/>
      <c r="BB20" s="68"/>
      <c r="BC20" s="68"/>
      <c r="BD20" s="68"/>
      <c r="BE20" s="76"/>
    </row>
    <row r="21" spans="1:57" ht="34.5" customHeight="1" x14ac:dyDescent="0.15">
      <c r="A21" s="72"/>
      <c r="B21" s="74" t="s">
        <v>228</v>
      </c>
      <c r="C21" s="74"/>
      <c r="D21" s="74"/>
      <c r="E21" s="74"/>
      <c r="F21" s="74"/>
      <c r="G21" s="74"/>
      <c r="H21" s="74"/>
      <c r="I21" s="75"/>
      <c r="J21" s="74" t="s">
        <v>602</v>
      </c>
      <c r="K21" s="74"/>
      <c r="L21" s="74"/>
      <c r="M21" s="74"/>
      <c r="N21" s="74"/>
      <c r="O21" s="74"/>
      <c r="P21" s="74"/>
      <c r="Q21" s="75"/>
      <c r="R21" s="74" t="s">
        <v>603</v>
      </c>
      <c r="S21" s="74"/>
      <c r="T21" s="74"/>
      <c r="U21" s="74"/>
      <c r="V21" s="74"/>
      <c r="W21" s="74"/>
      <c r="X21" s="74"/>
      <c r="Y21" s="75"/>
      <c r="Z21" s="74" t="s">
        <v>252</v>
      </c>
      <c r="AA21" s="74"/>
      <c r="AB21" s="74"/>
      <c r="AC21" s="74"/>
      <c r="AD21" s="74"/>
      <c r="AE21" s="74"/>
      <c r="AF21" s="74"/>
      <c r="AG21" s="75"/>
      <c r="AH21" s="74" t="s">
        <v>604</v>
      </c>
      <c r="AI21" s="74"/>
      <c r="AJ21" s="74"/>
      <c r="AK21" s="74"/>
      <c r="AL21" s="74"/>
      <c r="AM21" s="74"/>
      <c r="AN21" s="74"/>
      <c r="AO21" s="75"/>
      <c r="AP21" s="74" t="s">
        <v>605</v>
      </c>
      <c r="AQ21" s="74"/>
      <c r="AR21" s="74"/>
      <c r="AS21" s="74"/>
      <c r="AT21" s="74"/>
      <c r="AU21" s="74"/>
      <c r="AV21" s="74"/>
      <c r="AW21" s="75"/>
      <c r="AX21" s="74" t="s">
        <v>606</v>
      </c>
      <c r="AY21" s="74"/>
      <c r="AZ21" s="74"/>
      <c r="BA21" s="74"/>
      <c r="BB21" s="74"/>
      <c r="BC21" s="74"/>
      <c r="BD21" s="74"/>
      <c r="BE21" s="75"/>
    </row>
    <row r="22" spans="1:57" ht="34.5" customHeight="1" x14ac:dyDescent="0.15">
      <c r="A22" s="72"/>
      <c r="B22" s="74" t="s">
        <v>607</v>
      </c>
      <c r="C22" s="74"/>
      <c r="D22" s="74"/>
      <c r="E22" s="74"/>
      <c r="F22" s="74"/>
      <c r="G22" s="74"/>
      <c r="H22" s="74"/>
      <c r="I22" s="75"/>
      <c r="J22" s="74" t="s">
        <v>155</v>
      </c>
      <c r="K22" s="74"/>
      <c r="L22" s="74"/>
      <c r="M22" s="74"/>
      <c r="N22" s="74"/>
      <c r="O22" s="74"/>
      <c r="P22" s="74"/>
      <c r="Q22" s="75"/>
      <c r="R22" s="74" t="s">
        <v>608</v>
      </c>
      <c r="S22" s="74"/>
      <c r="T22" s="74"/>
      <c r="U22" s="74"/>
      <c r="V22" s="74"/>
      <c r="W22" s="74"/>
      <c r="X22" s="74"/>
      <c r="Y22" s="75"/>
      <c r="Z22" s="74" t="s">
        <v>59</v>
      </c>
      <c r="AA22" s="74"/>
      <c r="AB22" s="74"/>
      <c r="AC22" s="74"/>
      <c r="AD22" s="74"/>
      <c r="AE22" s="74"/>
      <c r="AF22" s="74"/>
      <c r="AG22" s="75"/>
      <c r="AH22" s="74" t="s">
        <v>469</v>
      </c>
      <c r="AI22" s="74"/>
      <c r="AJ22" s="74"/>
      <c r="AK22" s="74"/>
      <c r="AL22" s="74"/>
      <c r="AM22" s="74"/>
      <c r="AN22" s="74"/>
      <c r="AO22" s="75"/>
      <c r="AP22" s="74" t="s">
        <v>193</v>
      </c>
      <c r="AQ22" s="74"/>
      <c r="AR22" s="74"/>
      <c r="AS22" s="74"/>
      <c r="AT22" s="74"/>
      <c r="AU22" s="74"/>
      <c r="AV22" s="74"/>
      <c r="AW22" s="75"/>
      <c r="AX22" s="74" t="s">
        <v>609</v>
      </c>
      <c r="AY22" s="74"/>
      <c r="AZ22" s="74"/>
      <c r="BA22" s="74"/>
      <c r="BB22" s="74"/>
      <c r="BC22" s="74"/>
      <c r="BD22" s="74"/>
      <c r="BE22" s="75"/>
    </row>
    <row r="23" spans="1:57" ht="34.5" customHeight="1" x14ac:dyDescent="0.15">
      <c r="A23" s="72"/>
      <c r="B23" s="74" t="s">
        <v>271</v>
      </c>
      <c r="C23" s="74"/>
      <c r="D23" s="74"/>
      <c r="E23" s="74"/>
      <c r="F23" s="74"/>
      <c r="G23" s="74"/>
      <c r="H23" s="74"/>
      <c r="I23" s="75"/>
      <c r="J23" s="74" t="s">
        <v>201</v>
      </c>
      <c r="K23" s="74"/>
      <c r="L23" s="74"/>
      <c r="M23" s="74"/>
      <c r="N23" s="74"/>
      <c r="O23" s="74"/>
      <c r="P23" s="74"/>
      <c r="Q23" s="75"/>
      <c r="R23" s="74" t="s">
        <v>14</v>
      </c>
      <c r="S23" s="74"/>
      <c r="T23" s="74"/>
      <c r="U23" s="74"/>
      <c r="V23" s="74"/>
      <c r="W23" s="74"/>
      <c r="X23" s="74"/>
      <c r="Y23" s="75"/>
      <c r="Z23" s="74" t="s">
        <v>610</v>
      </c>
      <c r="AA23" s="74"/>
      <c r="AB23" s="74"/>
      <c r="AC23" s="74"/>
      <c r="AD23" s="74"/>
      <c r="AE23" s="74"/>
      <c r="AF23" s="74"/>
      <c r="AG23" s="75"/>
      <c r="AH23" s="74" t="s">
        <v>272</v>
      </c>
      <c r="AI23" s="74"/>
      <c r="AJ23" s="74"/>
      <c r="AK23" s="74"/>
      <c r="AL23" s="74"/>
      <c r="AM23" s="74"/>
      <c r="AN23" s="74"/>
      <c r="AO23" s="75"/>
      <c r="AP23" s="74" t="s">
        <v>73</v>
      </c>
      <c r="AQ23" s="74"/>
      <c r="AR23" s="74"/>
      <c r="AS23" s="74"/>
      <c r="AT23" s="74"/>
      <c r="AU23" s="74"/>
      <c r="AV23" s="74"/>
      <c r="AW23" s="75"/>
      <c r="AX23" s="74" t="s">
        <v>62</v>
      </c>
      <c r="AY23" s="74"/>
      <c r="AZ23" s="74"/>
      <c r="BA23" s="74"/>
      <c r="BB23" s="74"/>
      <c r="BC23" s="74"/>
      <c r="BD23" s="74"/>
      <c r="BE23" s="75"/>
    </row>
    <row r="24" spans="1:57" ht="34.5" customHeight="1" x14ac:dyDescent="0.15">
      <c r="A24" s="72"/>
      <c r="B24" s="67" t="s">
        <v>364</v>
      </c>
      <c r="C24" s="67"/>
      <c r="D24" s="67"/>
      <c r="E24" s="67"/>
      <c r="F24" s="67"/>
      <c r="G24" s="67"/>
      <c r="H24" s="67"/>
      <c r="I24" s="73"/>
      <c r="J24" s="67" t="s">
        <v>121</v>
      </c>
      <c r="K24" s="67"/>
      <c r="L24" s="67"/>
      <c r="M24" s="67"/>
      <c r="N24" s="67"/>
      <c r="O24" s="67"/>
      <c r="P24" s="67"/>
      <c r="Q24" s="73"/>
      <c r="R24" s="67" t="s">
        <v>430</v>
      </c>
      <c r="S24" s="67"/>
      <c r="T24" s="67"/>
      <c r="U24" s="67"/>
      <c r="V24" s="67"/>
      <c r="W24" s="67"/>
      <c r="X24" s="67"/>
      <c r="Y24" s="73"/>
      <c r="Z24" s="67" t="s">
        <v>512</v>
      </c>
      <c r="AA24" s="67"/>
      <c r="AB24" s="67"/>
      <c r="AC24" s="67"/>
      <c r="AD24" s="67"/>
      <c r="AE24" s="67"/>
      <c r="AF24" s="67"/>
      <c r="AG24" s="73"/>
      <c r="AH24" s="67" t="s">
        <v>611</v>
      </c>
      <c r="AI24" s="67"/>
      <c r="AJ24" s="67"/>
      <c r="AK24" s="67"/>
      <c r="AL24" s="67"/>
      <c r="AM24" s="67"/>
      <c r="AN24" s="67"/>
      <c r="AO24" s="73"/>
      <c r="AP24" s="67" t="s">
        <v>234</v>
      </c>
      <c r="AQ24" s="67"/>
      <c r="AR24" s="67"/>
      <c r="AS24" s="67"/>
      <c r="AT24" s="67"/>
      <c r="AU24" s="67"/>
      <c r="AV24" s="67"/>
      <c r="AW24" s="73"/>
      <c r="AX24" s="67" t="s">
        <v>77</v>
      </c>
      <c r="AY24" s="67"/>
      <c r="AZ24" s="67"/>
      <c r="BA24" s="67"/>
      <c r="BB24" s="67"/>
      <c r="BC24" s="67"/>
      <c r="BD24" s="67"/>
      <c r="BE24" s="73"/>
    </row>
    <row r="25" spans="1:57" ht="34.5" customHeight="1" x14ac:dyDescent="0.15">
      <c r="A25" s="72"/>
      <c r="B25" s="68" t="s">
        <v>47</v>
      </c>
      <c r="C25" s="68"/>
      <c r="D25" s="29" t="s">
        <v>532</v>
      </c>
      <c r="E25" s="30" t="s">
        <v>7</v>
      </c>
      <c r="F25" s="68" t="s">
        <v>48</v>
      </c>
      <c r="G25" s="68"/>
      <c r="H25" s="29" t="s">
        <v>265</v>
      </c>
      <c r="I25" s="31" t="s">
        <v>9</v>
      </c>
      <c r="J25" s="68" t="s">
        <v>47</v>
      </c>
      <c r="K25" s="68"/>
      <c r="L25" s="29" t="s">
        <v>612</v>
      </c>
      <c r="M25" s="30" t="s">
        <v>7</v>
      </c>
      <c r="N25" s="68" t="s">
        <v>48</v>
      </c>
      <c r="O25" s="68"/>
      <c r="P25" s="29" t="s">
        <v>199</v>
      </c>
      <c r="Q25" s="31" t="s">
        <v>9</v>
      </c>
      <c r="R25" s="68" t="s">
        <v>47</v>
      </c>
      <c r="S25" s="68"/>
      <c r="T25" s="29" t="s">
        <v>266</v>
      </c>
      <c r="U25" s="30" t="s">
        <v>7</v>
      </c>
      <c r="V25" s="68" t="s">
        <v>48</v>
      </c>
      <c r="W25" s="68"/>
      <c r="X25" s="29" t="s">
        <v>613</v>
      </c>
      <c r="Y25" s="31" t="s">
        <v>9</v>
      </c>
      <c r="Z25" s="68" t="s">
        <v>47</v>
      </c>
      <c r="AA25" s="68"/>
      <c r="AB25" s="29" t="s">
        <v>614</v>
      </c>
      <c r="AC25" s="30" t="s">
        <v>7</v>
      </c>
      <c r="AD25" s="68" t="s">
        <v>48</v>
      </c>
      <c r="AE25" s="68"/>
      <c r="AF25" s="29" t="s">
        <v>255</v>
      </c>
      <c r="AG25" s="31" t="s">
        <v>9</v>
      </c>
      <c r="AH25" s="68" t="s">
        <v>47</v>
      </c>
      <c r="AI25" s="68"/>
      <c r="AJ25" s="29" t="s">
        <v>282</v>
      </c>
      <c r="AK25" s="30" t="s">
        <v>7</v>
      </c>
      <c r="AL25" s="68" t="s">
        <v>48</v>
      </c>
      <c r="AM25" s="68"/>
      <c r="AN25" s="29" t="s">
        <v>150</v>
      </c>
      <c r="AO25" s="31" t="s">
        <v>9</v>
      </c>
      <c r="AP25" s="68" t="s">
        <v>47</v>
      </c>
      <c r="AQ25" s="68"/>
      <c r="AR25" s="29" t="s">
        <v>615</v>
      </c>
      <c r="AS25" s="30" t="s">
        <v>7</v>
      </c>
      <c r="AT25" s="68" t="s">
        <v>48</v>
      </c>
      <c r="AU25" s="68"/>
      <c r="AV25" s="29" t="s">
        <v>78</v>
      </c>
      <c r="AW25" s="31" t="s">
        <v>9</v>
      </c>
      <c r="AX25" s="68" t="s">
        <v>47</v>
      </c>
      <c r="AY25" s="68"/>
      <c r="AZ25" s="29" t="s">
        <v>616</v>
      </c>
      <c r="BA25" s="30" t="s">
        <v>7</v>
      </c>
      <c r="BB25" s="68" t="s">
        <v>48</v>
      </c>
      <c r="BC25" s="68"/>
      <c r="BD25" s="29" t="s">
        <v>372</v>
      </c>
      <c r="BE25" s="31" t="s">
        <v>9</v>
      </c>
    </row>
    <row r="26" spans="1:57" ht="34.5" customHeight="1" x14ac:dyDescent="0.15">
      <c r="A26" s="72"/>
      <c r="B26" s="67" t="s">
        <v>316</v>
      </c>
      <c r="C26" s="67"/>
      <c r="D26" s="32" t="s">
        <v>617</v>
      </c>
      <c r="E26" s="33" t="s">
        <v>9</v>
      </c>
      <c r="F26" s="67" t="s">
        <v>52</v>
      </c>
      <c r="G26" s="67"/>
      <c r="H26" s="32" t="s">
        <v>156</v>
      </c>
      <c r="I26" s="34" t="s">
        <v>9</v>
      </c>
      <c r="J26" s="67" t="s">
        <v>316</v>
      </c>
      <c r="K26" s="67"/>
      <c r="L26" s="32" t="s">
        <v>618</v>
      </c>
      <c r="M26" s="33" t="s">
        <v>9</v>
      </c>
      <c r="N26" s="67" t="s">
        <v>52</v>
      </c>
      <c r="O26" s="67"/>
      <c r="P26" s="32" t="s">
        <v>68</v>
      </c>
      <c r="Q26" s="34" t="s">
        <v>9</v>
      </c>
      <c r="R26" s="67" t="s">
        <v>316</v>
      </c>
      <c r="S26" s="67"/>
      <c r="T26" s="32" t="s">
        <v>619</v>
      </c>
      <c r="U26" s="33" t="s">
        <v>9</v>
      </c>
      <c r="V26" s="67" t="s">
        <v>52</v>
      </c>
      <c r="W26" s="67"/>
      <c r="X26" s="32" t="s">
        <v>68</v>
      </c>
      <c r="Y26" s="34" t="s">
        <v>9</v>
      </c>
      <c r="Z26" s="67" t="s">
        <v>316</v>
      </c>
      <c r="AA26" s="67"/>
      <c r="AB26" s="32" t="s">
        <v>262</v>
      </c>
      <c r="AC26" s="33" t="s">
        <v>9</v>
      </c>
      <c r="AD26" s="67" t="s">
        <v>52</v>
      </c>
      <c r="AE26" s="67"/>
      <c r="AF26" s="32" t="s">
        <v>158</v>
      </c>
      <c r="AG26" s="34" t="s">
        <v>9</v>
      </c>
      <c r="AH26" s="67" t="s">
        <v>316</v>
      </c>
      <c r="AI26" s="67"/>
      <c r="AJ26" s="32" t="s">
        <v>620</v>
      </c>
      <c r="AK26" s="33" t="s">
        <v>9</v>
      </c>
      <c r="AL26" s="67" t="s">
        <v>52</v>
      </c>
      <c r="AM26" s="67"/>
      <c r="AN26" s="32" t="s">
        <v>117</v>
      </c>
      <c r="AO26" s="34" t="s">
        <v>9</v>
      </c>
      <c r="AP26" s="67" t="s">
        <v>316</v>
      </c>
      <c r="AQ26" s="67"/>
      <c r="AR26" s="32" t="s">
        <v>621</v>
      </c>
      <c r="AS26" s="33" t="s">
        <v>9</v>
      </c>
      <c r="AT26" s="67" t="s">
        <v>52</v>
      </c>
      <c r="AU26" s="67"/>
      <c r="AV26" s="32" t="s">
        <v>542</v>
      </c>
      <c r="AW26" s="34" t="s">
        <v>9</v>
      </c>
      <c r="AX26" s="67" t="s">
        <v>316</v>
      </c>
      <c r="AY26" s="67"/>
      <c r="AZ26" s="32" t="s">
        <v>280</v>
      </c>
      <c r="BA26" s="33" t="s">
        <v>9</v>
      </c>
      <c r="BB26" s="67" t="s">
        <v>52</v>
      </c>
      <c r="BC26" s="67"/>
      <c r="BD26" s="32" t="s">
        <v>156</v>
      </c>
      <c r="BE26" s="34" t="s">
        <v>9</v>
      </c>
    </row>
    <row r="27" spans="1:57" ht="34.5" customHeight="1" x14ac:dyDescent="0.15">
      <c r="A27" s="71" t="s">
        <v>4</v>
      </c>
      <c r="B27" s="69" t="s">
        <v>43</v>
      </c>
      <c r="C27" s="69"/>
      <c r="D27" s="69"/>
      <c r="E27" s="69"/>
      <c r="F27" s="69"/>
      <c r="G27" s="69"/>
      <c r="H27" s="69"/>
      <c r="I27" s="70"/>
      <c r="J27" s="69" t="s">
        <v>120</v>
      </c>
      <c r="K27" s="69"/>
      <c r="L27" s="69"/>
      <c r="M27" s="69"/>
      <c r="N27" s="69"/>
      <c r="O27" s="69"/>
      <c r="P27" s="69"/>
      <c r="Q27" s="70"/>
      <c r="R27" s="69" t="s">
        <v>74</v>
      </c>
      <c r="S27" s="69"/>
      <c r="T27" s="69"/>
      <c r="U27" s="69"/>
      <c r="V27" s="69"/>
      <c r="W27" s="69"/>
      <c r="X27" s="69"/>
      <c r="Y27" s="70"/>
      <c r="Z27" s="69" t="s">
        <v>622</v>
      </c>
      <c r="AA27" s="69"/>
      <c r="AB27" s="69"/>
      <c r="AC27" s="69"/>
      <c r="AD27" s="69"/>
      <c r="AE27" s="69"/>
      <c r="AF27" s="69"/>
      <c r="AG27" s="70"/>
      <c r="AH27" s="69" t="s">
        <v>173</v>
      </c>
      <c r="AI27" s="69"/>
      <c r="AJ27" s="69"/>
      <c r="AK27" s="69"/>
      <c r="AL27" s="69"/>
      <c r="AM27" s="69"/>
      <c r="AN27" s="69"/>
      <c r="AO27" s="70"/>
      <c r="AP27" s="69" t="s">
        <v>508</v>
      </c>
      <c r="AQ27" s="69"/>
      <c r="AR27" s="69"/>
      <c r="AS27" s="69"/>
      <c r="AT27" s="69"/>
      <c r="AU27" s="69"/>
      <c r="AV27" s="69"/>
      <c r="AW27" s="70"/>
      <c r="AX27" s="69" t="s">
        <v>623</v>
      </c>
      <c r="AY27" s="69"/>
      <c r="AZ27" s="69"/>
      <c r="BA27" s="69"/>
      <c r="BB27" s="69"/>
      <c r="BC27" s="69"/>
      <c r="BD27" s="69"/>
      <c r="BE27" s="70"/>
    </row>
    <row r="28" spans="1:57" ht="34.5" customHeight="1" x14ac:dyDescent="0.15">
      <c r="A28" s="72"/>
      <c r="B28" s="68" t="s">
        <v>47</v>
      </c>
      <c r="C28" s="68"/>
      <c r="D28" s="29" t="s">
        <v>241</v>
      </c>
      <c r="E28" s="30" t="s">
        <v>7</v>
      </c>
      <c r="F28" s="68" t="s">
        <v>48</v>
      </c>
      <c r="G28" s="68"/>
      <c r="H28" s="29" t="s">
        <v>66</v>
      </c>
      <c r="I28" s="31" t="s">
        <v>9</v>
      </c>
      <c r="J28" s="68" t="s">
        <v>47</v>
      </c>
      <c r="K28" s="68"/>
      <c r="L28" s="29" t="s">
        <v>273</v>
      </c>
      <c r="M28" s="30" t="s">
        <v>7</v>
      </c>
      <c r="N28" s="68" t="s">
        <v>48</v>
      </c>
      <c r="O28" s="68"/>
      <c r="P28" s="29" t="s">
        <v>185</v>
      </c>
      <c r="Q28" s="31" t="s">
        <v>9</v>
      </c>
      <c r="R28" s="68" t="s">
        <v>47</v>
      </c>
      <c r="S28" s="68"/>
      <c r="T28" s="29" t="s">
        <v>274</v>
      </c>
      <c r="U28" s="30" t="s">
        <v>7</v>
      </c>
      <c r="V28" s="68" t="s">
        <v>48</v>
      </c>
      <c r="W28" s="68"/>
      <c r="X28" s="29" t="s">
        <v>237</v>
      </c>
      <c r="Y28" s="31" t="s">
        <v>9</v>
      </c>
      <c r="Z28" s="68" t="s">
        <v>47</v>
      </c>
      <c r="AA28" s="68"/>
      <c r="AB28" s="29" t="s">
        <v>211</v>
      </c>
      <c r="AC28" s="30" t="s">
        <v>7</v>
      </c>
      <c r="AD28" s="68" t="s">
        <v>48</v>
      </c>
      <c r="AE28" s="68"/>
      <c r="AF28" s="29" t="s">
        <v>158</v>
      </c>
      <c r="AG28" s="31" t="s">
        <v>9</v>
      </c>
      <c r="AH28" s="68" t="s">
        <v>47</v>
      </c>
      <c r="AI28" s="68"/>
      <c r="AJ28" s="29" t="s">
        <v>257</v>
      </c>
      <c r="AK28" s="30" t="s">
        <v>7</v>
      </c>
      <c r="AL28" s="68" t="s">
        <v>48</v>
      </c>
      <c r="AM28" s="68"/>
      <c r="AN28" s="29" t="s">
        <v>54</v>
      </c>
      <c r="AO28" s="31" t="s">
        <v>9</v>
      </c>
      <c r="AP28" s="68" t="s">
        <v>47</v>
      </c>
      <c r="AQ28" s="68"/>
      <c r="AR28" s="29" t="s">
        <v>104</v>
      </c>
      <c r="AS28" s="30" t="s">
        <v>7</v>
      </c>
      <c r="AT28" s="68" t="s">
        <v>48</v>
      </c>
      <c r="AU28" s="68"/>
      <c r="AV28" s="29" t="s">
        <v>90</v>
      </c>
      <c r="AW28" s="31" t="s">
        <v>9</v>
      </c>
      <c r="AX28" s="68" t="s">
        <v>47</v>
      </c>
      <c r="AY28" s="68"/>
      <c r="AZ28" s="29" t="s">
        <v>82</v>
      </c>
      <c r="BA28" s="30" t="s">
        <v>7</v>
      </c>
      <c r="BB28" s="68" t="s">
        <v>48</v>
      </c>
      <c r="BC28" s="68"/>
      <c r="BD28" s="29" t="s">
        <v>65</v>
      </c>
      <c r="BE28" s="31" t="s">
        <v>9</v>
      </c>
    </row>
    <row r="29" spans="1:57" ht="34.5" customHeight="1" x14ac:dyDescent="0.15">
      <c r="A29" s="72"/>
      <c r="B29" s="67" t="s">
        <v>316</v>
      </c>
      <c r="C29" s="67"/>
      <c r="D29" s="32" t="s">
        <v>502</v>
      </c>
      <c r="E29" s="33" t="s">
        <v>9</v>
      </c>
      <c r="F29" s="67" t="s">
        <v>52</v>
      </c>
      <c r="G29" s="67"/>
      <c r="H29" s="32" t="s">
        <v>91</v>
      </c>
      <c r="I29" s="34" t="s">
        <v>9</v>
      </c>
      <c r="J29" s="67" t="s">
        <v>316</v>
      </c>
      <c r="K29" s="67"/>
      <c r="L29" s="32" t="s">
        <v>599</v>
      </c>
      <c r="M29" s="33" t="s">
        <v>9</v>
      </c>
      <c r="N29" s="67" t="s">
        <v>52</v>
      </c>
      <c r="O29" s="67"/>
      <c r="P29" s="32" t="s">
        <v>91</v>
      </c>
      <c r="Q29" s="34" t="s">
        <v>9</v>
      </c>
      <c r="R29" s="67" t="s">
        <v>316</v>
      </c>
      <c r="S29" s="67"/>
      <c r="T29" s="32" t="s">
        <v>543</v>
      </c>
      <c r="U29" s="33" t="s">
        <v>9</v>
      </c>
      <c r="V29" s="67" t="s">
        <v>52</v>
      </c>
      <c r="W29" s="67"/>
      <c r="X29" s="32" t="s">
        <v>90</v>
      </c>
      <c r="Y29" s="34" t="s">
        <v>9</v>
      </c>
      <c r="Z29" s="67" t="s">
        <v>316</v>
      </c>
      <c r="AA29" s="67"/>
      <c r="AB29" s="32" t="s">
        <v>242</v>
      </c>
      <c r="AC29" s="33" t="s">
        <v>9</v>
      </c>
      <c r="AD29" s="67" t="s">
        <v>52</v>
      </c>
      <c r="AE29" s="67"/>
      <c r="AF29" s="32" t="s">
        <v>90</v>
      </c>
      <c r="AG29" s="34" t="s">
        <v>9</v>
      </c>
      <c r="AH29" s="67" t="s">
        <v>316</v>
      </c>
      <c r="AI29" s="67"/>
      <c r="AJ29" s="32" t="s">
        <v>86</v>
      </c>
      <c r="AK29" s="33" t="s">
        <v>9</v>
      </c>
      <c r="AL29" s="67" t="s">
        <v>52</v>
      </c>
      <c r="AM29" s="67"/>
      <c r="AN29" s="32" t="s">
        <v>91</v>
      </c>
      <c r="AO29" s="34" t="s">
        <v>9</v>
      </c>
      <c r="AP29" s="67" t="s">
        <v>316</v>
      </c>
      <c r="AQ29" s="67"/>
      <c r="AR29" s="32" t="s">
        <v>96</v>
      </c>
      <c r="AS29" s="33" t="s">
        <v>9</v>
      </c>
      <c r="AT29" s="67" t="s">
        <v>52</v>
      </c>
      <c r="AU29" s="67"/>
      <c r="AV29" s="32" t="s">
        <v>130</v>
      </c>
      <c r="AW29" s="34" t="s">
        <v>9</v>
      </c>
      <c r="AX29" s="67" t="s">
        <v>316</v>
      </c>
      <c r="AY29" s="67"/>
      <c r="AZ29" s="32" t="s">
        <v>185</v>
      </c>
      <c r="BA29" s="33" t="s">
        <v>9</v>
      </c>
      <c r="BB29" s="67" t="s">
        <v>52</v>
      </c>
      <c r="BC29" s="67"/>
      <c r="BD29" s="32" t="s">
        <v>56</v>
      </c>
      <c r="BE29" s="34" t="s">
        <v>9</v>
      </c>
    </row>
    <row r="30" spans="1:57" ht="34.5" customHeight="1" x14ac:dyDescent="0.15">
      <c r="A30" s="71" t="s">
        <v>5</v>
      </c>
      <c r="B30" s="69" t="s">
        <v>385</v>
      </c>
      <c r="C30" s="69"/>
      <c r="D30" s="69"/>
      <c r="E30" s="69"/>
      <c r="F30" s="69"/>
      <c r="G30" s="69"/>
      <c r="H30" s="69"/>
      <c r="I30" s="70"/>
      <c r="J30" s="69" t="s">
        <v>384</v>
      </c>
      <c r="K30" s="69"/>
      <c r="L30" s="69"/>
      <c r="M30" s="69"/>
      <c r="N30" s="69"/>
      <c r="O30" s="69"/>
      <c r="P30" s="69"/>
      <c r="Q30" s="70"/>
      <c r="R30" s="69" t="s">
        <v>387</v>
      </c>
      <c r="S30" s="69"/>
      <c r="T30" s="69"/>
      <c r="U30" s="69"/>
      <c r="V30" s="69"/>
      <c r="W30" s="69"/>
      <c r="X30" s="69"/>
      <c r="Y30" s="70"/>
      <c r="Z30" s="69" t="s">
        <v>386</v>
      </c>
      <c r="AA30" s="69"/>
      <c r="AB30" s="69"/>
      <c r="AC30" s="69"/>
      <c r="AD30" s="69"/>
      <c r="AE30" s="69"/>
      <c r="AF30" s="69"/>
      <c r="AG30" s="70"/>
      <c r="AH30" s="69" t="s">
        <v>474</v>
      </c>
      <c r="AI30" s="69"/>
      <c r="AJ30" s="69"/>
      <c r="AK30" s="69"/>
      <c r="AL30" s="69"/>
      <c r="AM30" s="69"/>
      <c r="AN30" s="69"/>
      <c r="AO30" s="70"/>
      <c r="AP30" s="69" t="s">
        <v>381</v>
      </c>
      <c r="AQ30" s="69"/>
      <c r="AR30" s="69"/>
      <c r="AS30" s="69"/>
      <c r="AT30" s="69"/>
      <c r="AU30" s="69"/>
      <c r="AV30" s="69"/>
      <c r="AW30" s="70"/>
      <c r="AX30" s="69" t="s">
        <v>475</v>
      </c>
      <c r="AY30" s="69"/>
      <c r="AZ30" s="69"/>
      <c r="BA30" s="69"/>
      <c r="BB30" s="69"/>
      <c r="BC30" s="69"/>
      <c r="BD30" s="69"/>
      <c r="BE30" s="70"/>
    </row>
    <row r="31" spans="1:57" ht="34.5" customHeight="1" x14ac:dyDescent="0.15">
      <c r="A31" s="72"/>
      <c r="B31" s="68" t="s">
        <v>47</v>
      </c>
      <c r="C31" s="68"/>
      <c r="D31" s="29" t="s">
        <v>379</v>
      </c>
      <c r="E31" s="30" t="s">
        <v>7</v>
      </c>
      <c r="F31" s="68" t="s">
        <v>48</v>
      </c>
      <c r="G31" s="68"/>
      <c r="H31" s="29" t="s">
        <v>93</v>
      </c>
      <c r="I31" s="31" t="s">
        <v>9</v>
      </c>
      <c r="J31" s="68" t="s">
        <v>47</v>
      </c>
      <c r="K31" s="68"/>
      <c r="L31" s="29" t="s">
        <v>388</v>
      </c>
      <c r="M31" s="30" t="s">
        <v>7</v>
      </c>
      <c r="N31" s="68" t="s">
        <v>48</v>
      </c>
      <c r="O31" s="68"/>
      <c r="P31" s="29" t="s">
        <v>96</v>
      </c>
      <c r="Q31" s="31" t="s">
        <v>9</v>
      </c>
      <c r="R31" s="68" t="s">
        <v>47</v>
      </c>
      <c r="S31" s="68"/>
      <c r="T31" s="29" t="s">
        <v>211</v>
      </c>
      <c r="U31" s="30" t="s">
        <v>7</v>
      </c>
      <c r="V31" s="68" t="s">
        <v>48</v>
      </c>
      <c r="W31" s="68"/>
      <c r="X31" s="29" t="s">
        <v>93</v>
      </c>
      <c r="Y31" s="31" t="s">
        <v>9</v>
      </c>
      <c r="Z31" s="68" t="s">
        <v>47</v>
      </c>
      <c r="AA31" s="68"/>
      <c r="AB31" s="29" t="s">
        <v>85</v>
      </c>
      <c r="AC31" s="30" t="s">
        <v>7</v>
      </c>
      <c r="AD31" s="68" t="s">
        <v>48</v>
      </c>
      <c r="AE31" s="68"/>
      <c r="AF31" s="29" t="s">
        <v>93</v>
      </c>
      <c r="AG31" s="31" t="s">
        <v>9</v>
      </c>
      <c r="AH31" s="68" t="s">
        <v>47</v>
      </c>
      <c r="AI31" s="68"/>
      <c r="AJ31" s="29" t="s">
        <v>95</v>
      </c>
      <c r="AK31" s="30" t="s">
        <v>7</v>
      </c>
      <c r="AL31" s="68" t="s">
        <v>48</v>
      </c>
      <c r="AM31" s="68"/>
      <c r="AN31" s="29" t="s">
        <v>93</v>
      </c>
      <c r="AO31" s="31" t="s">
        <v>9</v>
      </c>
      <c r="AP31" s="68" t="s">
        <v>47</v>
      </c>
      <c r="AQ31" s="68"/>
      <c r="AR31" s="29" t="s">
        <v>85</v>
      </c>
      <c r="AS31" s="30" t="s">
        <v>7</v>
      </c>
      <c r="AT31" s="68" t="s">
        <v>48</v>
      </c>
      <c r="AU31" s="68"/>
      <c r="AV31" s="29" t="s">
        <v>93</v>
      </c>
      <c r="AW31" s="31" t="s">
        <v>9</v>
      </c>
      <c r="AX31" s="68" t="s">
        <v>47</v>
      </c>
      <c r="AY31" s="68"/>
      <c r="AZ31" s="29" t="s">
        <v>286</v>
      </c>
      <c r="BA31" s="30" t="s">
        <v>7</v>
      </c>
      <c r="BB31" s="68" t="s">
        <v>48</v>
      </c>
      <c r="BC31" s="68"/>
      <c r="BD31" s="29" t="s">
        <v>93</v>
      </c>
      <c r="BE31" s="31" t="s">
        <v>9</v>
      </c>
    </row>
    <row r="32" spans="1:57" ht="34.5" customHeight="1" x14ac:dyDescent="0.15">
      <c r="A32" s="72"/>
      <c r="B32" s="67" t="s">
        <v>316</v>
      </c>
      <c r="C32" s="67"/>
      <c r="D32" s="32" t="s">
        <v>93</v>
      </c>
      <c r="E32" s="33" t="s">
        <v>9</v>
      </c>
      <c r="F32" s="67" t="s">
        <v>52</v>
      </c>
      <c r="G32" s="67"/>
      <c r="H32" s="32" t="s">
        <v>130</v>
      </c>
      <c r="I32" s="34" t="s">
        <v>9</v>
      </c>
      <c r="J32" s="67" t="s">
        <v>316</v>
      </c>
      <c r="K32" s="67"/>
      <c r="L32" s="32" t="s">
        <v>93</v>
      </c>
      <c r="M32" s="33" t="s">
        <v>9</v>
      </c>
      <c r="N32" s="67" t="s">
        <v>52</v>
      </c>
      <c r="O32" s="67"/>
      <c r="P32" s="32" t="s">
        <v>130</v>
      </c>
      <c r="Q32" s="34" t="s">
        <v>9</v>
      </c>
      <c r="R32" s="67" t="s">
        <v>316</v>
      </c>
      <c r="S32" s="67"/>
      <c r="T32" s="32" t="s">
        <v>93</v>
      </c>
      <c r="U32" s="33" t="s">
        <v>9</v>
      </c>
      <c r="V32" s="67" t="s">
        <v>52</v>
      </c>
      <c r="W32" s="67"/>
      <c r="X32" s="32" t="s">
        <v>130</v>
      </c>
      <c r="Y32" s="34" t="s">
        <v>9</v>
      </c>
      <c r="Z32" s="67" t="s">
        <v>316</v>
      </c>
      <c r="AA32" s="67"/>
      <c r="AB32" s="32" t="s">
        <v>93</v>
      </c>
      <c r="AC32" s="33" t="s">
        <v>9</v>
      </c>
      <c r="AD32" s="67" t="s">
        <v>52</v>
      </c>
      <c r="AE32" s="67"/>
      <c r="AF32" s="32" t="s">
        <v>130</v>
      </c>
      <c r="AG32" s="34" t="s">
        <v>9</v>
      </c>
      <c r="AH32" s="67" t="s">
        <v>316</v>
      </c>
      <c r="AI32" s="67"/>
      <c r="AJ32" s="32" t="s">
        <v>93</v>
      </c>
      <c r="AK32" s="33" t="s">
        <v>9</v>
      </c>
      <c r="AL32" s="67" t="s">
        <v>52</v>
      </c>
      <c r="AM32" s="67"/>
      <c r="AN32" s="32" t="s">
        <v>130</v>
      </c>
      <c r="AO32" s="34" t="s">
        <v>9</v>
      </c>
      <c r="AP32" s="67" t="s">
        <v>316</v>
      </c>
      <c r="AQ32" s="67"/>
      <c r="AR32" s="32" t="s">
        <v>93</v>
      </c>
      <c r="AS32" s="33" t="s">
        <v>9</v>
      </c>
      <c r="AT32" s="67" t="s">
        <v>52</v>
      </c>
      <c r="AU32" s="67"/>
      <c r="AV32" s="32" t="s">
        <v>130</v>
      </c>
      <c r="AW32" s="34" t="s">
        <v>9</v>
      </c>
      <c r="AX32" s="67" t="s">
        <v>316</v>
      </c>
      <c r="AY32" s="67"/>
      <c r="AZ32" s="32" t="s">
        <v>93</v>
      </c>
      <c r="BA32" s="33" t="s">
        <v>9</v>
      </c>
      <c r="BB32" s="67" t="s">
        <v>52</v>
      </c>
      <c r="BC32" s="67"/>
      <c r="BD32" s="32" t="s">
        <v>130</v>
      </c>
      <c r="BE32" s="34" t="s">
        <v>9</v>
      </c>
    </row>
    <row r="33" spans="1:57" ht="34.5" customHeight="1" x14ac:dyDescent="0.15">
      <c r="A33" s="36"/>
      <c r="B33" s="68" t="s">
        <v>47</v>
      </c>
      <c r="C33" s="68"/>
      <c r="D33" s="29" t="s">
        <v>624</v>
      </c>
      <c r="E33" s="30" t="s">
        <v>7</v>
      </c>
      <c r="F33" s="68" t="s">
        <v>48</v>
      </c>
      <c r="G33" s="68"/>
      <c r="H33" s="29" t="s">
        <v>299</v>
      </c>
      <c r="I33" s="31" t="s">
        <v>9</v>
      </c>
      <c r="J33" s="68" t="s">
        <v>47</v>
      </c>
      <c r="K33" s="68"/>
      <c r="L33" s="29" t="s">
        <v>625</v>
      </c>
      <c r="M33" s="30" t="s">
        <v>7</v>
      </c>
      <c r="N33" s="68" t="s">
        <v>48</v>
      </c>
      <c r="O33" s="68"/>
      <c r="P33" s="29" t="s">
        <v>626</v>
      </c>
      <c r="Q33" s="31" t="s">
        <v>9</v>
      </c>
      <c r="R33" s="68" t="s">
        <v>47</v>
      </c>
      <c r="S33" s="68"/>
      <c r="T33" s="29" t="s">
        <v>627</v>
      </c>
      <c r="U33" s="30" t="s">
        <v>7</v>
      </c>
      <c r="V33" s="68" t="s">
        <v>48</v>
      </c>
      <c r="W33" s="68"/>
      <c r="X33" s="29" t="s">
        <v>628</v>
      </c>
      <c r="Y33" s="31" t="s">
        <v>9</v>
      </c>
      <c r="Z33" s="68" t="s">
        <v>47</v>
      </c>
      <c r="AA33" s="68"/>
      <c r="AB33" s="29" t="s">
        <v>629</v>
      </c>
      <c r="AC33" s="30" t="s">
        <v>7</v>
      </c>
      <c r="AD33" s="68" t="s">
        <v>48</v>
      </c>
      <c r="AE33" s="68"/>
      <c r="AF33" s="29" t="s">
        <v>630</v>
      </c>
      <c r="AG33" s="31" t="s">
        <v>9</v>
      </c>
      <c r="AH33" s="68" t="s">
        <v>47</v>
      </c>
      <c r="AI33" s="68"/>
      <c r="AJ33" s="29" t="s">
        <v>300</v>
      </c>
      <c r="AK33" s="30" t="s">
        <v>7</v>
      </c>
      <c r="AL33" s="68" t="s">
        <v>48</v>
      </c>
      <c r="AM33" s="68"/>
      <c r="AN33" s="29" t="s">
        <v>301</v>
      </c>
      <c r="AO33" s="31" t="s">
        <v>9</v>
      </c>
      <c r="AP33" s="68" t="s">
        <v>47</v>
      </c>
      <c r="AQ33" s="68"/>
      <c r="AR33" s="29" t="s">
        <v>631</v>
      </c>
      <c r="AS33" s="30" t="s">
        <v>7</v>
      </c>
      <c r="AT33" s="68" t="s">
        <v>48</v>
      </c>
      <c r="AU33" s="68"/>
      <c r="AV33" s="29" t="s">
        <v>632</v>
      </c>
      <c r="AW33" s="31" t="s">
        <v>9</v>
      </c>
      <c r="AX33" s="68" t="s">
        <v>47</v>
      </c>
      <c r="AY33" s="68"/>
      <c r="AZ33" s="29" t="s">
        <v>633</v>
      </c>
      <c r="BA33" s="30" t="s">
        <v>7</v>
      </c>
      <c r="BB33" s="68" t="s">
        <v>48</v>
      </c>
      <c r="BC33" s="68"/>
      <c r="BD33" s="29" t="s">
        <v>634</v>
      </c>
      <c r="BE33" s="31" t="s">
        <v>9</v>
      </c>
    </row>
    <row r="34" spans="1:57" ht="34.5" customHeight="1" x14ac:dyDescent="0.15">
      <c r="A34" s="37"/>
      <c r="B34" s="84" t="s">
        <v>316</v>
      </c>
      <c r="C34" s="84"/>
      <c r="D34" s="38" t="s">
        <v>478</v>
      </c>
      <c r="E34" s="39" t="s">
        <v>9</v>
      </c>
      <c r="F34" s="84" t="s">
        <v>52</v>
      </c>
      <c r="G34" s="84"/>
      <c r="H34" s="38" t="s">
        <v>213</v>
      </c>
      <c r="I34" s="40" t="s">
        <v>9</v>
      </c>
      <c r="J34" s="84" t="s">
        <v>316</v>
      </c>
      <c r="K34" s="84"/>
      <c r="L34" s="38" t="s">
        <v>635</v>
      </c>
      <c r="M34" s="39" t="s">
        <v>9</v>
      </c>
      <c r="N34" s="84" t="s">
        <v>52</v>
      </c>
      <c r="O34" s="84"/>
      <c r="P34" s="38" t="s">
        <v>159</v>
      </c>
      <c r="Q34" s="40" t="s">
        <v>9</v>
      </c>
      <c r="R34" s="84" t="s">
        <v>316</v>
      </c>
      <c r="S34" s="84"/>
      <c r="T34" s="38" t="s">
        <v>636</v>
      </c>
      <c r="U34" s="39" t="s">
        <v>9</v>
      </c>
      <c r="V34" s="84" t="s">
        <v>52</v>
      </c>
      <c r="W34" s="84"/>
      <c r="X34" s="38" t="s">
        <v>417</v>
      </c>
      <c r="Y34" s="40" t="s">
        <v>9</v>
      </c>
      <c r="Z34" s="84" t="s">
        <v>316</v>
      </c>
      <c r="AA34" s="84"/>
      <c r="AB34" s="38" t="s">
        <v>637</v>
      </c>
      <c r="AC34" s="39" t="s">
        <v>9</v>
      </c>
      <c r="AD34" s="84" t="s">
        <v>52</v>
      </c>
      <c r="AE34" s="84"/>
      <c r="AF34" s="38" t="s">
        <v>178</v>
      </c>
      <c r="AG34" s="40" t="s">
        <v>9</v>
      </c>
      <c r="AH34" s="84" t="s">
        <v>316</v>
      </c>
      <c r="AI34" s="84"/>
      <c r="AJ34" s="38" t="s">
        <v>638</v>
      </c>
      <c r="AK34" s="39" t="s">
        <v>9</v>
      </c>
      <c r="AL34" s="84" t="s">
        <v>52</v>
      </c>
      <c r="AM34" s="84"/>
      <c r="AN34" s="38" t="s">
        <v>213</v>
      </c>
      <c r="AO34" s="40" t="s">
        <v>9</v>
      </c>
      <c r="AP34" s="84" t="s">
        <v>316</v>
      </c>
      <c r="AQ34" s="84"/>
      <c r="AR34" s="38" t="s">
        <v>639</v>
      </c>
      <c r="AS34" s="39" t="s">
        <v>9</v>
      </c>
      <c r="AT34" s="84" t="s">
        <v>52</v>
      </c>
      <c r="AU34" s="84"/>
      <c r="AV34" s="38" t="s">
        <v>291</v>
      </c>
      <c r="AW34" s="40" t="s">
        <v>9</v>
      </c>
      <c r="AX34" s="84" t="s">
        <v>316</v>
      </c>
      <c r="AY34" s="84"/>
      <c r="AZ34" s="38" t="s">
        <v>640</v>
      </c>
      <c r="BA34" s="39" t="s">
        <v>9</v>
      </c>
      <c r="BB34" s="84" t="s">
        <v>52</v>
      </c>
      <c r="BC34" s="84"/>
      <c r="BD34" s="38" t="s">
        <v>258</v>
      </c>
      <c r="BE34" s="40" t="s">
        <v>9</v>
      </c>
    </row>
  </sheetData>
  <sheetProtection algorithmName="SHA-512" hashValue="Srz36Yg57GpI3HJuTu3mN2uR8eGewkChL1x+qwVHiA+2h1cYCVP+8Aet8vWYEeAVmIEl/0Z7bapPSdQyCIgamg==" saltValue="6ekQ6L6cAoxqyNpt42Egxg==" spinCount="100000" formatCells="0" formatColumns="0" formatRows="0" insertColumns="0" insertRows="0" insertHyperlinks="0" deleteColumns="0" deleteRows="0" sort="0" autoFilter="0" pivotTables="0"/>
  <mergeCells count="292">
    <mergeCell ref="B33:C33"/>
    <mergeCell ref="F33:G33"/>
    <mergeCell ref="J33:K33"/>
    <mergeCell ref="N33:O33"/>
    <mergeCell ref="R33:S33"/>
    <mergeCell ref="V33:W33"/>
    <mergeCell ref="Z33:AA33"/>
    <mergeCell ref="AD33:AE33"/>
    <mergeCell ref="AH33:AI33"/>
    <mergeCell ref="AL33:AM33"/>
    <mergeCell ref="AT34:AU34"/>
    <mergeCell ref="AX34:AY34"/>
    <mergeCell ref="BB34:BC34"/>
    <mergeCell ref="AP33:AQ33"/>
    <mergeCell ref="AT33:AU33"/>
    <mergeCell ref="AX33:AY33"/>
    <mergeCell ref="BB33:BC33"/>
    <mergeCell ref="B8:I8"/>
    <mergeCell ref="J8:Q8"/>
    <mergeCell ref="R8:Y8"/>
    <mergeCell ref="Z8:AG8"/>
    <mergeCell ref="AH8:AO8"/>
    <mergeCell ref="B7:I7"/>
    <mergeCell ref="J7:Q7"/>
    <mergeCell ref="R7:Y7"/>
    <mergeCell ref="Z7:AG7"/>
    <mergeCell ref="AH7:AO7"/>
    <mergeCell ref="AP8:AW8"/>
    <mergeCell ref="AX8:BE8"/>
    <mergeCell ref="BF8:BM8"/>
    <mergeCell ref="BN8:BU8"/>
    <mergeCell ref="BV8:CC8"/>
    <mergeCell ref="CD8:CK8"/>
    <mergeCell ref="AX7:BE7"/>
    <mergeCell ref="BF7:BM7"/>
    <mergeCell ref="BN7:BU7"/>
    <mergeCell ref="BV7:CC7"/>
    <mergeCell ref="CD7:CK7"/>
    <mergeCell ref="AP7:AW7"/>
    <mergeCell ref="AP9:AW9"/>
    <mergeCell ref="AX9:BE9"/>
    <mergeCell ref="B10:I10"/>
    <mergeCell ref="J10:Q10"/>
    <mergeCell ref="R10:Y10"/>
    <mergeCell ref="Z10:AG10"/>
    <mergeCell ref="AH10:AO10"/>
    <mergeCell ref="AP10:AW10"/>
    <mergeCell ref="AX10:BE10"/>
    <mergeCell ref="B9:I9"/>
    <mergeCell ref="J9:Q9"/>
    <mergeCell ref="R9:Y9"/>
    <mergeCell ref="Z9:AG9"/>
    <mergeCell ref="AH9:AO9"/>
    <mergeCell ref="AH11:AO11"/>
    <mergeCell ref="AP11:AW11"/>
    <mergeCell ref="AX11:BE11"/>
    <mergeCell ref="B12:C12"/>
    <mergeCell ref="F12:G12"/>
    <mergeCell ref="J12:K12"/>
    <mergeCell ref="N12:O12"/>
    <mergeCell ref="R12:S12"/>
    <mergeCell ref="V12:W12"/>
    <mergeCell ref="Z12:AA12"/>
    <mergeCell ref="B11:I11"/>
    <mergeCell ref="J11:Q11"/>
    <mergeCell ref="R11:Y11"/>
    <mergeCell ref="Z11:AG11"/>
    <mergeCell ref="BB12:BC12"/>
    <mergeCell ref="AD12:AE12"/>
    <mergeCell ref="AH12:AI12"/>
    <mergeCell ref="AL12:AM12"/>
    <mergeCell ref="AP12:AQ12"/>
    <mergeCell ref="AT12:AU12"/>
    <mergeCell ref="AX12:AY12"/>
    <mergeCell ref="B13:C13"/>
    <mergeCell ref="F13:G13"/>
    <mergeCell ref="J13:K13"/>
    <mergeCell ref="N13:O13"/>
    <mergeCell ref="R13:S13"/>
    <mergeCell ref="V13:W13"/>
    <mergeCell ref="Z13:AA13"/>
    <mergeCell ref="AD13:AE13"/>
    <mergeCell ref="AH13:AI13"/>
    <mergeCell ref="AL13:AM13"/>
    <mergeCell ref="AP13:AQ13"/>
    <mergeCell ref="AT13:AU13"/>
    <mergeCell ref="AX13:AY13"/>
    <mergeCell ref="BB13:BC13"/>
    <mergeCell ref="A14:A19"/>
    <mergeCell ref="B14:I14"/>
    <mergeCell ref="J14:Q14"/>
    <mergeCell ref="R14:Y14"/>
    <mergeCell ref="Z14:AG14"/>
    <mergeCell ref="A9:A13"/>
    <mergeCell ref="AH14:AO14"/>
    <mergeCell ref="AP14:AW14"/>
    <mergeCell ref="AX14:BE14"/>
    <mergeCell ref="B15:I15"/>
    <mergeCell ref="J15:Q15"/>
    <mergeCell ref="R15:Y15"/>
    <mergeCell ref="Z15:AG15"/>
    <mergeCell ref="AH15:AO15"/>
    <mergeCell ref="AP15:AW15"/>
    <mergeCell ref="AX15:BE15"/>
    <mergeCell ref="J18:K18"/>
    <mergeCell ref="N18:O18"/>
    <mergeCell ref="R18:S18"/>
    <mergeCell ref="V18:W18"/>
    <mergeCell ref="AX16:BE16"/>
    <mergeCell ref="J17:Q17"/>
    <mergeCell ref="Z17:AG17"/>
    <mergeCell ref="AH17:AO17"/>
    <mergeCell ref="AX17:BE17"/>
    <mergeCell ref="B16:I16"/>
    <mergeCell ref="J16:Q16"/>
    <mergeCell ref="R16:Y16"/>
    <mergeCell ref="Z16:AG16"/>
    <mergeCell ref="AH16:AO16"/>
    <mergeCell ref="AP16:AW16"/>
    <mergeCell ref="R17:Y17"/>
    <mergeCell ref="AP17:AW17"/>
    <mergeCell ref="AH19:AI19"/>
    <mergeCell ref="AL19:AM19"/>
    <mergeCell ref="AP19:AQ19"/>
    <mergeCell ref="AT19:AU19"/>
    <mergeCell ref="AX19:AY19"/>
    <mergeCell ref="BB19:BC19"/>
    <mergeCell ref="AX18:AY18"/>
    <mergeCell ref="BB18:BC18"/>
    <mergeCell ref="B19:C19"/>
    <mergeCell ref="F19:G19"/>
    <mergeCell ref="J19:K19"/>
    <mergeCell ref="N19:O19"/>
    <mergeCell ref="R19:S19"/>
    <mergeCell ref="V19:W19"/>
    <mergeCell ref="Z19:AA19"/>
    <mergeCell ref="AD19:AE19"/>
    <mergeCell ref="Z18:AA18"/>
    <mergeCell ref="AD18:AE18"/>
    <mergeCell ref="AH18:AI18"/>
    <mergeCell ref="AL18:AM18"/>
    <mergeCell ref="AP18:AQ18"/>
    <mergeCell ref="AT18:AU18"/>
    <mergeCell ref="B18:C18"/>
    <mergeCell ref="F18:G18"/>
    <mergeCell ref="A20:A26"/>
    <mergeCell ref="B20:I20"/>
    <mergeCell ref="J20:Q20"/>
    <mergeCell ref="R20:Y20"/>
    <mergeCell ref="Z20:AG20"/>
    <mergeCell ref="AH20:AO20"/>
    <mergeCell ref="B22:I22"/>
    <mergeCell ref="J22:Q22"/>
    <mergeCell ref="R22:Y22"/>
    <mergeCell ref="Z22:AG22"/>
    <mergeCell ref="J25:K25"/>
    <mergeCell ref="N25:O25"/>
    <mergeCell ref="R25:S25"/>
    <mergeCell ref="V25:W25"/>
    <mergeCell ref="AH26:AI26"/>
    <mergeCell ref="AL26:AM26"/>
    <mergeCell ref="Z24:AG24"/>
    <mergeCell ref="R24:Y24"/>
    <mergeCell ref="AP20:AW20"/>
    <mergeCell ref="AX20:BE20"/>
    <mergeCell ref="B21:I21"/>
    <mergeCell ref="J21:Q21"/>
    <mergeCell ref="R21:Y21"/>
    <mergeCell ref="Z21:AG21"/>
    <mergeCell ref="AH21:AO21"/>
    <mergeCell ref="AP21:AW21"/>
    <mergeCell ref="AX21:BE21"/>
    <mergeCell ref="AX24:BE24"/>
    <mergeCell ref="AH22:AO22"/>
    <mergeCell ref="AP22:AW22"/>
    <mergeCell ref="AX22:BE22"/>
    <mergeCell ref="B23:I23"/>
    <mergeCell ref="J23:Q23"/>
    <mergeCell ref="R23:Y23"/>
    <mergeCell ref="Z23:AG23"/>
    <mergeCell ref="AH23:AO23"/>
    <mergeCell ref="AP23:AW23"/>
    <mergeCell ref="AX23:BE23"/>
    <mergeCell ref="B24:I24"/>
    <mergeCell ref="J24:Q24"/>
    <mergeCell ref="AH24:AO24"/>
    <mergeCell ref="AP24:AW24"/>
    <mergeCell ref="AP26:AQ26"/>
    <mergeCell ref="AT26:AU26"/>
    <mergeCell ref="AX26:AY26"/>
    <mergeCell ref="BB26:BC26"/>
    <mergeCell ref="AX25:AY25"/>
    <mergeCell ref="BB25:BC25"/>
    <mergeCell ref="B26:C26"/>
    <mergeCell ref="F26:G26"/>
    <mergeCell ref="J26:K26"/>
    <mergeCell ref="N26:O26"/>
    <mergeCell ref="R26:S26"/>
    <mergeCell ref="V26:W26"/>
    <mergeCell ref="Z26:AA26"/>
    <mergeCell ref="AD26:AE26"/>
    <mergeCell ref="Z25:AA25"/>
    <mergeCell ref="AD25:AE25"/>
    <mergeCell ref="AH25:AI25"/>
    <mergeCell ref="AL25:AM25"/>
    <mergeCell ref="AP25:AQ25"/>
    <mergeCell ref="AT25:AU25"/>
    <mergeCell ref="B25:C25"/>
    <mergeCell ref="F25:G25"/>
    <mergeCell ref="A27:A29"/>
    <mergeCell ref="B27:I27"/>
    <mergeCell ref="J27:Q27"/>
    <mergeCell ref="R27:Y27"/>
    <mergeCell ref="Z27:AG27"/>
    <mergeCell ref="AH27:AO27"/>
    <mergeCell ref="AH28:AI28"/>
    <mergeCell ref="AL28:AM28"/>
    <mergeCell ref="Z29:AA29"/>
    <mergeCell ref="AD29:AE29"/>
    <mergeCell ref="B29:C29"/>
    <mergeCell ref="F29:G29"/>
    <mergeCell ref="J29:K29"/>
    <mergeCell ref="N29:O29"/>
    <mergeCell ref="R29:S29"/>
    <mergeCell ref="V29:W29"/>
    <mergeCell ref="AH29:AI29"/>
    <mergeCell ref="AL29:AM29"/>
    <mergeCell ref="AP27:AW27"/>
    <mergeCell ref="AX27:BE27"/>
    <mergeCell ref="B28:C28"/>
    <mergeCell ref="F28:G28"/>
    <mergeCell ref="J28:K28"/>
    <mergeCell ref="N28:O28"/>
    <mergeCell ref="R28:S28"/>
    <mergeCell ref="V28:W28"/>
    <mergeCell ref="Z28:AA28"/>
    <mergeCell ref="AD28:AE28"/>
    <mergeCell ref="AP29:AQ29"/>
    <mergeCell ref="AT29:AU29"/>
    <mergeCell ref="AX29:AY29"/>
    <mergeCell ref="BB29:BC29"/>
    <mergeCell ref="AP28:AQ28"/>
    <mergeCell ref="AT28:AU28"/>
    <mergeCell ref="AX28:AY28"/>
    <mergeCell ref="BB28:BC28"/>
    <mergeCell ref="A30:A32"/>
    <mergeCell ref="B30:I30"/>
    <mergeCell ref="J30:Q30"/>
    <mergeCell ref="R30:Y30"/>
    <mergeCell ref="Z30:AG30"/>
    <mergeCell ref="AH30:AO30"/>
    <mergeCell ref="AH31:AI31"/>
    <mergeCell ref="AL31:AM31"/>
    <mergeCell ref="Z32:AA32"/>
    <mergeCell ref="AD32:AE32"/>
    <mergeCell ref="AP30:AW30"/>
    <mergeCell ref="AX30:BE30"/>
    <mergeCell ref="B31:C31"/>
    <mergeCell ref="F31:G31"/>
    <mergeCell ref="J31:K31"/>
    <mergeCell ref="N31:O31"/>
    <mergeCell ref="R31:S31"/>
    <mergeCell ref="V31:W31"/>
    <mergeCell ref="Z31:AA31"/>
    <mergeCell ref="AD31:AE31"/>
    <mergeCell ref="BB32:BC32"/>
    <mergeCell ref="AP31:AQ31"/>
    <mergeCell ref="AT31:AU31"/>
    <mergeCell ref="AX31:AY31"/>
    <mergeCell ref="BB31:BC31"/>
    <mergeCell ref="AH32:AI32"/>
    <mergeCell ref="AL32:AM32"/>
    <mergeCell ref="AP32:AQ32"/>
    <mergeCell ref="AT32:AU32"/>
    <mergeCell ref="AX32:AY32"/>
    <mergeCell ref="B32:C32"/>
    <mergeCell ref="F32:G32"/>
    <mergeCell ref="J32:K32"/>
    <mergeCell ref="N32:O32"/>
    <mergeCell ref="R32:S32"/>
    <mergeCell ref="V32:W32"/>
    <mergeCell ref="AH34:AI34"/>
    <mergeCell ref="AL34:AM34"/>
    <mergeCell ref="AP34:AQ34"/>
    <mergeCell ref="B34:C34"/>
    <mergeCell ref="F34:G34"/>
    <mergeCell ref="J34:K34"/>
    <mergeCell ref="N34:O34"/>
    <mergeCell ref="R34:S34"/>
    <mergeCell ref="V34:W34"/>
    <mergeCell ref="Z34:AA34"/>
    <mergeCell ref="AD34:AE34"/>
  </mergeCells>
  <phoneticPr fontId="3"/>
  <pageMargins left="0.27559055118110237" right="0.27559055118110237" top="0.74803149606299213" bottom="0.74803149606299213" header="0.39370078740157483" footer="0.27559055118110237"/>
  <pageSetup paperSize="9" scale="54" orientation="landscape" r:id="rId1"/>
  <headerFooter scaleWithDoc="0">
    <oddHeader>&amp;C&amp;14&lt;献立表&gt;</oddHeader>
    <oddFooter>&amp;R&amp;10 &amp;P / &amp;Nページ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A1:CL34"/>
  <sheetViews>
    <sheetView showGridLines="0" tabSelected="1" view="pageBreakPreview" topLeftCell="A12" zoomScale="65" zoomScaleNormal="100" zoomScaleSheetLayoutView="65" zoomScalePageLayoutView="60" workbookViewId="0">
      <selection sqref="A1:XFD1048576"/>
    </sheetView>
  </sheetViews>
  <sheetFormatPr defaultColWidth="1.625" defaultRowHeight="34.5" customHeight="1" x14ac:dyDescent="0.15"/>
  <cols>
    <col min="1" max="57" width="4.375" style="21" customWidth="1" collapsed="1"/>
    <col min="58" max="89" width="0" style="21" hidden="1" customWidth="1" collapsed="1"/>
    <col min="90" max="90" width="0.875" style="21" hidden="1" customWidth="1" collapsed="1"/>
    <col min="91" max="16384" width="1.625" style="21" collapsed="1"/>
  </cols>
  <sheetData>
    <row r="1" spans="1:90" ht="18.75" customHeight="1" x14ac:dyDescent="0.15">
      <c r="A1" s="18" t="s">
        <v>27</v>
      </c>
      <c r="B1" s="19"/>
      <c r="C1" s="20"/>
      <c r="AP1" s="22"/>
      <c r="BE1" s="23"/>
      <c r="CL1" s="18"/>
    </row>
    <row r="2" spans="1:90" ht="18.75" customHeight="1" x14ac:dyDescent="0.15">
      <c r="A2" s="18" t="s">
        <v>281</v>
      </c>
      <c r="CL2" s="18"/>
    </row>
    <row r="3" spans="1:90" ht="18.75" customHeight="1" x14ac:dyDescent="0.15">
      <c r="A3" s="18" t="s">
        <v>641</v>
      </c>
      <c r="CL3" s="18"/>
    </row>
    <row r="4" spans="1:90" ht="23.45" hidden="1" customHeight="1" x14ac:dyDescent="0.15">
      <c r="A4" s="24"/>
      <c r="CL4" s="18"/>
    </row>
    <row r="5" spans="1:90" ht="45.75" hidden="1" customHeight="1" x14ac:dyDescent="0.15">
      <c r="CL5" s="18"/>
    </row>
    <row r="6" spans="1:90" ht="9" hidden="1" customHeight="1" x14ac:dyDescent="0.15">
      <c r="CD6" s="25"/>
      <c r="CE6" s="25"/>
      <c r="CF6" s="25"/>
      <c r="CG6" s="25"/>
      <c r="CH6" s="25"/>
      <c r="CI6" s="25"/>
      <c r="CJ6" s="25"/>
      <c r="CK6" s="25"/>
    </row>
    <row r="7" spans="1:90" ht="16.5" customHeight="1" x14ac:dyDescent="0.15">
      <c r="A7" s="28"/>
      <c r="B7" s="78" t="s">
        <v>32</v>
      </c>
      <c r="C7" s="82"/>
      <c r="D7" s="82"/>
      <c r="E7" s="82"/>
      <c r="F7" s="82"/>
      <c r="G7" s="82"/>
      <c r="H7" s="82"/>
      <c r="I7" s="83"/>
      <c r="J7" s="78" t="s">
        <v>33</v>
      </c>
      <c r="K7" s="79"/>
      <c r="L7" s="79"/>
      <c r="M7" s="79"/>
      <c r="N7" s="79"/>
      <c r="O7" s="79"/>
      <c r="P7" s="79"/>
      <c r="Q7" s="80"/>
      <c r="R7" s="78" t="s">
        <v>34</v>
      </c>
      <c r="S7" s="79"/>
      <c r="T7" s="79"/>
      <c r="U7" s="79"/>
      <c r="V7" s="79"/>
      <c r="W7" s="79"/>
      <c r="X7" s="79"/>
      <c r="Y7" s="80"/>
      <c r="Z7" s="78" t="s">
        <v>28</v>
      </c>
      <c r="AA7" s="79"/>
      <c r="AB7" s="79"/>
      <c r="AC7" s="79"/>
      <c r="AD7" s="79"/>
      <c r="AE7" s="79"/>
      <c r="AF7" s="79"/>
      <c r="AG7" s="80"/>
      <c r="AH7" s="78" t="s">
        <v>29</v>
      </c>
      <c r="AI7" s="79"/>
      <c r="AJ7" s="79"/>
      <c r="AK7" s="79"/>
      <c r="AL7" s="79"/>
      <c r="AM7" s="79"/>
      <c r="AN7" s="79"/>
      <c r="AO7" s="80"/>
      <c r="AP7" s="78" t="s">
        <v>30</v>
      </c>
      <c r="AQ7" s="79"/>
      <c r="AR7" s="79"/>
      <c r="AS7" s="79"/>
      <c r="AT7" s="79"/>
      <c r="AU7" s="79"/>
      <c r="AV7" s="79"/>
      <c r="AW7" s="80"/>
      <c r="AX7" s="78" t="s">
        <v>31</v>
      </c>
      <c r="AY7" s="79"/>
      <c r="AZ7" s="79"/>
      <c r="BA7" s="79"/>
      <c r="BB7" s="79"/>
      <c r="BC7" s="79"/>
      <c r="BD7" s="79"/>
      <c r="BE7" s="80"/>
      <c r="BF7" s="81"/>
      <c r="BG7" s="79"/>
      <c r="BH7" s="79"/>
      <c r="BI7" s="79"/>
      <c r="BJ7" s="79"/>
      <c r="BK7" s="79"/>
      <c r="BL7" s="79"/>
      <c r="BM7" s="80"/>
      <c r="BN7" s="81"/>
      <c r="BO7" s="79"/>
      <c r="BP7" s="79"/>
      <c r="BQ7" s="79"/>
      <c r="BR7" s="79"/>
      <c r="BS7" s="79"/>
      <c r="BT7" s="79"/>
      <c r="BU7" s="80"/>
      <c r="BV7" s="81"/>
      <c r="BW7" s="79"/>
      <c r="BX7" s="79"/>
      <c r="BY7" s="79"/>
      <c r="BZ7" s="79"/>
      <c r="CA7" s="79"/>
      <c r="CB7" s="79"/>
      <c r="CC7" s="80"/>
      <c r="CD7" s="81"/>
      <c r="CE7" s="79"/>
      <c r="CF7" s="79"/>
      <c r="CG7" s="79"/>
      <c r="CH7" s="79"/>
      <c r="CI7" s="79"/>
      <c r="CJ7" s="79"/>
      <c r="CK7" s="80"/>
    </row>
    <row r="8" spans="1:90" ht="16.5" customHeight="1" x14ac:dyDescent="0.15">
      <c r="A8" s="28"/>
      <c r="B8" s="78" t="s">
        <v>177</v>
      </c>
      <c r="C8" s="82"/>
      <c r="D8" s="82"/>
      <c r="E8" s="82"/>
      <c r="F8" s="82"/>
      <c r="G8" s="82"/>
      <c r="H8" s="82"/>
      <c r="I8" s="83"/>
      <c r="J8" s="78" t="s">
        <v>181</v>
      </c>
      <c r="K8" s="79"/>
      <c r="L8" s="79"/>
      <c r="M8" s="79"/>
      <c r="N8" s="79"/>
      <c r="O8" s="79"/>
      <c r="P8" s="79"/>
      <c r="Q8" s="80"/>
      <c r="R8" s="78" t="s">
        <v>182</v>
      </c>
      <c r="S8" s="79"/>
      <c r="T8" s="79"/>
      <c r="U8" s="79"/>
      <c r="V8" s="79"/>
      <c r="W8" s="79"/>
      <c r="X8" s="79"/>
      <c r="Y8" s="80"/>
      <c r="Z8" s="78" t="s">
        <v>35</v>
      </c>
      <c r="AA8" s="79"/>
      <c r="AB8" s="79"/>
      <c r="AC8" s="79"/>
      <c r="AD8" s="79"/>
      <c r="AE8" s="79"/>
      <c r="AF8" s="79"/>
      <c r="AG8" s="80"/>
      <c r="AH8" s="78" t="s">
        <v>36</v>
      </c>
      <c r="AI8" s="79"/>
      <c r="AJ8" s="79"/>
      <c r="AK8" s="79"/>
      <c r="AL8" s="79"/>
      <c r="AM8" s="79"/>
      <c r="AN8" s="79"/>
      <c r="AO8" s="80"/>
      <c r="AP8" s="78" t="s">
        <v>37</v>
      </c>
      <c r="AQ8" s="79"/>
      <c r="AR8" s="79"/>
      <c r="AS8" s="79"/>
      <c r="AT8" s="79"/>
      <c r="AU8" s="79"/>
      <c r="AV8" s="79"/>
      <c r="AW8" s="80"/>
      <c r="AX8" s="78" t="s">
        <v>38</v>
      </c>
      <c r="AY8" s="79"/>
      <c r="AZ8" s="79"/>
      <c r="BA8" s="79"/>
      <c r="BB8" s="79"/>
      <c r="BC8" s="79"/>
      <c r="BD8" s="79"/>
      <c r="BE8" s="80"/>
      <c r="BF8" s="81"/>
      <c r="BG8" s="79"/>
      <c r="BH8" s="79"/>
      <c r="BI8" s="79"/>
      <c r="BJ8" s="79"/>
      <c r="BK8" s="79"/>
      <c r="BL8" s="79"/>
      <c r="BM8" s="80"/>
      <c r="BN8" s="81"/>
      <c r="BO8" s="79"/>
      <c r="BP8" s="79"/>
      <c r="BQ8" s="79"/>
      <c r="BR8" s="79"/>
      <c r="BS8" s="79"/>
      <c r="BT8" s="79"/>
      <c r="BU8" s="80"/>
      <c r="BV8" s="81"/>
      <c r="BW8" s="79"/>
      <c r="BX8" s="79"/>
      <c r="BY8" s="79"/>
      <c r="BZ8" s="79"/>
      <c r="CA8" s="79"/>
      <c r="CB8" s="79"/>
      <c r="CC8" s="80"/>
      <c r="CD8" s="81"/>
      <c r="CE8" s="79"/>
      <c r="CF8" s="79"/>
      <c r="CG8" s="79"/>
      <c r="CH8" s="79"/>
      <c r="CI8" s="79"/>
      <c r="CJ8" s="79"/>
      <c r="CK8" s="80"/>
    </row>
    <row r="9" spans="1:90" ht="34.5" customHeight="1" x14ac:dyDescent="0.15">
      <c r="A9" s="77" t="s">
        <v>25</v>
      </c>
      <c r="B9" s="68" t="s">
        <v>6</v>
      </c>
      <c r="C9" s="68"/>
      <c r="D9" s="68"/>
      <c r="E9" s="68"/>
      <c r="F9" s="68"/>
      <c r="G9" s="68"/>
      <c r="H9" s="68"/>
      <c r="I9" s="76"/>
      <c r="J9" s="68" t="s">
        <v>6</v>
      </c>
      <c r="K9" s="68"/>
      <c r="L9" s="68"/>
      <c r="M9" s="68"/>
      <c r="N9" s="68"/>
      <c r="O9" s="68"/>
      <c r="P9" s="68"/>
      <c r="Q9" s="76"/>
      <c r="R9" s="68" t="s">
        <v>6</v>
      </c>
      <c r="S9" s="68"/>
      <c r="T9" s="68"/>
      <c r="U9" s="68"/>
      <c r="V9" s="68"/>
      <c r="W9" s="68"/>
      <c r="X9" s="68"/>
      <c r="Y9" s="76"/>
      <c r="Z9" s="68"/>
      <c r="AA9" s="68"/>
      <c r="AB9" s="68"/>
      <c r="AC9" s="68"/>
      <c r="AD9" s="68"/>
      <c r="AE9" s="68"/>
      <c r="AF9" s="68"/>
      <c r="AG9" s="76"/>
      <c r="AH9" s="68"/>
      <c r="AI9" s="68"/>
      <c r="AJ9" s="68"/>
      <c r="AK9" s="68"/>
      <c r="AL9" s="68"/>
      <c r="AM9" s="68"/>
      <c r="AN9" s="68"/>
      <c r="AO9" s="76"/>
      <c r="AP9" s="68"/>
      <c r="AQ9" s="68"/>
      <c r="AR9" s="68"/>
      <c r="AS9" s="68"/>
      <c r="AT9" s="68"/>
      <c r="AU9" s="68"/>
      <c r="AV9" s="68"/>
      <c r="AW9" s="76"/>
      <c r="AX9" s="68"/>
      <c r="AY9" s="68"/>
      <c r="AZ9" s="68"/>
      <c r="BA9" s="68"/>
      <c r="BB9" s="68"/>
      <c r="BC9" s="68"/>
      <c r="BD9" s="68"/>
      <c r="BE9" s="76"/>
      <c r="BF9" s="26"/>
      <c r="BG9" s="26"/>
      <c r="BH9" s="26"/>
      <c r="BI9" s="26"/>
      <c r="BJ9" s="26"/>
      <c r="BK9" s="26"/>
      <c r="BL9" s="26"/>
      <c r="BM9" s="27"/>
      <c r="BN9" s="26"/>
      <c r="BO9" s="26"/>
      <c r="BP9" s="26"/>
      <c r="BQ9" s="26"/>
      <c r="BR9" s="26"/>
      <c r="BS9" s="26"/>
      <c r="BT9" s="26"/>
      <c r="BU9" s="27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  <c r="CK9" s="27"/>
    </row>
    <row r="10" spans="1:90" ht="34.5" customHeight="1" x14ac:dyDescent="0.15">
      <c r="A10" s="72"/>
      <c r="B10" s="74" t="s">
        <v>10</v>
      </c>
      <c r="C10" s="74"/>
      <c r="D10" s="74"/>
      <c r="E10" s="74"/>
      <c r="F10" s="74"/>
      <c r="G10" s="74"/>
      <c r="H10" s="74"/>
      <c r="I10" s="75"/>
      <c r="J10" s="74" t="s">
        <v>21</v>
      </c>
      <c r="K10" s="74"/>
      <c r="L10" s="74"/>
      <c r="M10" s="74"/>
      <c r="N10" s="74"/>
      <c r="O10" s="74"/>
      <c r="P10" s="74"/>
      <c r="Q10" s="75"/>
      <c r="R10" s="74" t="s">
        <v>642</v>
      </c>
      <c r="S10" s="74"/>
      <c r="T10" s="74"/>
      <c r="U10" s="74"/>
      <c r="V10" s="74"/>
      <c r="W10" s="74"/>
      <c r="X10" s="74"/>
      <c r="Y10" s="75"/>
      <c r="Z10" s="74"/>
      <c r="AA10" s="74"/>
      <c r="AB10" s="74"/>
      <c r="AC10" s="74"/>
      <c r="AD10" s="74"/>
      <c r="AE10" s="74"/>
      <c r="AF10" s="74"/>
      <c r="AG10" s="75"/>
      <c r="AH10" s="74"/>
      <c r="AI10" s="74"/>
      <c r="AJ10" s="74"/>
      <c r="AK10" s="74"/>
      <c r="AL10" s="74"/>
      <c r="AM10" s="74"/>
      <c r="AN10" s="74"/>
      <c r="AO10" s="75"/>
      <c r="AP10" s="74"/>
      <c r="AQ10" s="74"/>
      <c r="AR10" s="74"/>
      <c r="AS10" s="74"/>
      <c r="AT10" s="74"/>
      <c r="AU10" s="74"/>
      <c r="AV10" s="74"/>
      <c r="AW10" s="75"/>
      <c r="AX10" s="74"/>
      <c r="AY10" s="74"/>
      <c r="AZ10" s="74"/>
      <c r="BA10" s="74"/>
      <c r="BB10" s="74"/>
      <c r="BC10" s="74"/>
      <c r="BD10" s="74"/>
      <c r="BE10" s="75"/>
    </row>
    <row r="11" spans="1:90" ht="34.5" customHeight="1" x14ac:dyDescent="0.15">
      <c r="A11" s="72"/>
      <c r="B11" s="67" t="s">
        <v>17</v>
      </c>
      <c r="C11" s="67"/>
      <c r="D11" s="67"/>
      <c r="E11" s="67"/>
      <c r="F11" s="67"/>
      <c r="G11" s="67"/>
      <c r="H11" s="67"/>
      <c r="I11" s="73"/>
      <c r="J11" s="67" t="s">
        <v>106</v>
      </c>
      <c r="K11" s="67"/>
      <c r="L11" s="67"/>
      <c r="M11" s="67"/>
      <c r="N11" s="67"/>
      <c r="O11" s="67"/>
      <c r="P11" s="67"/>
      <c r="Q11" s="73"/>
      <c r="R11" s="67" t="s">
        <v>139</v>
      </c>
      <c r="S11" s="67"/>
      <c r="T11" s="67"/>
      <c r="U11" s="67"/>
      <c r="V11" s="67"/>
      <c r="W11" s="67"/>
      <c r="X11" s="67"/>
      <c r="Y11" s="73"/>
      <c r="Z11" s="67"/>
      <c r="AA11" s="67"/>
      <c r="AB11" s="67"/>
      <c r="AC11" s="67"/>
      <c r="AD11" s="67"/>
      <c r="AE11" s="67"/>
      <c r="AF11" s="67"/>
      <c r="AG11" s="73"/>
      <c r="AH11" s="67"/>
      <c r="AI11" s="67"/>
      <c r="AJ11" s="67"/>
      <c r="AK11" s="67"/>
      <c r="AL11" s="67"/>
      <c r="AM11" s="67"/>
      <c r="AN11" s="67"/>
      <c r="AO11" s="73"/>
      <c r="AP11" s="67"/>
      <c r="AQ11" s="67"/>
      <c r="AR11" s="67"/>
      <c r="AS11" s="67"/>
      <c r="AT11" s="67"/>
      <c r="AU11" s="67"/>
      <c r="AV11" s="67"/>
      <c r="AW11" s="73"/>
      <c r="AX11" s="67"/>
      <c r="AY11" s="67"/>
      <c r="AZ11" s="67"/>
      <c r="BA11" s="67"/>
      <c r="BB11" s="67"/>
      <c r="BC11" s="67"/>
      <c r="BD11" s="67"/>
      <c r="BE11" s="73"/>
    </row>
    <row r="12" spans="1:90" ht="34.5" customHeight="1" x14ac:dyDescent="0.15">
      <c r="A12" s="72"/>
      <c r="B12" s="68" t="s">
        <v>47</v>
      </c>
      <c r="C12" s="68"/>
      <c r="D12" s="29" t="s">
        <v>643</v>
      </c>
      <c r="E12" s="30" t="s">
        <v>7</v>
      </c>
      <c r="F12" s="68" t="s">
        <v>48</v>
      </c>
      <c r="G12" s="68"/>
      <c r="H12" s="29" t="s">
        <v>569</v>
      </c>
      <c r="I12" s="31" t="s">
        <v>9</v>
      </c>
      <c r="J12" s="68" t="s">
        <v>47</v>
      </c>
      <c r="K12" s="68"/>
      <c r="L12" s="29" t="s">
        <v>644</v>
      </c>
      <c r="M12" s="30" t="s">
        <v>7</v>
      </c>
      <c r="N12" s="68" t="s">
        <v>48</v>
      </c>
      <c r="O12" s="68"/>
      <c r="P12" s="29" t="s">
        <v>165</v>
      </c>
      <c r="Q12" s="31" t="s">
        <v>9</v>
      </c>
      <c r="R12" s="68" t="s">
        <v>47</v>
      </c>
      <c r="S12" s="68"/>
      <c r="T12" s="29" t="s">
        <v>245</v>
      </c>
      <c r="U12" s="30" t="s">
        <v>7</v>
      </c>
      <c r="V12" s="68" t="s">
        <v>48</v>
      </c>
      <c r="W12" s="68"/>
      <c r="X12" s="29" t="s">
        <v>419</v>
      </c>
      <c r="Y12" s="31" t="s">
        <v>9</v>
      </c>
      <c r="Z12" s="68"/>
      <c r="AA12" s="68"/>
      <c r="AB12" s="29"/>
      <c r="AC12" s="30"/>
      <c r="AD12" s="68"/>
      <c r="AE12" s="68"/>
      <c r="AF12" s="29"/>
      <c r="AG12" s="31"/>
      <c r="AH12" s="68"/>
      <c r="AI12" s="68"/>
      <c r="AJ12" s="29"/>
      <c r="AK12" s="30"/>
      <c r="AL12" s="68"/>
      <c r="AM12" s="68"/>
      <c r="AN12" s="29"/>
      <c r="AO12" s="31"/>
      <c r="AP12" s="68"/>
      <c r="AQ12" s="68"/>
      <c r="AR12" s="29"/>
      <c r="AS12" s="30"/>
      <c r="AT12" s="68"/>
      <c r="AU12" s="68"/>
      <c r="AV12" s="29"/>
      <c r="AW12" s="31"/>
      <c r="AX12" s="68"/>
      <c r="AY12" s="68"/>
      <c r="AZ12" s="29"/>
      <c r="BA12" s="30"/>
      <c r="BB12" s="68"/>
      <c r="BC12" s="68"/>
      <c r="BD12" s="29"/>
      <c r="BE12" s="31"/>
    </row>
    <row r="13" spans="1:90" ht="34.5" customHeight="1" x14ac:dyDescent="0.15">
      <c r="A13" s="72"/>
      <c r="B13" s="67" t="s">
        <v>316</v>
      </c>
      <c r="C13" s="67"/>
      <c r="D13" s="32" t="s">
        <v>51</v>
      </c>
      <c r="E13" s="33" t="s">
        <v>9</v>
      </c>
      <c r="F13" s="67" t="s">
        <v>52</v>
      </c>
      <c r="G13" s="67"/>
      <c r="H13" s="32" t="s">
        <v>54</v>
      </c>
      <c r="I13" s="34" t="s">
        <v>9</v>
      </c>
      <c r="J13" s="67" t="s">
        <v>316</v>
      </c>
      <c r="K13" s="67"/>
      <c r="L13" s="32" t="s">
        <v>618</v>
      </c>
      <c r="M13" s="33" t="s">
        <v>9</v>
      </c>
      <c r="N13" s="67" t="s">
        <v>52</v>
      </c>
      <c r="O13" s="67"/>
      <c r="P13" s="32" t="s">
        <v>90</v>
      </c>
      <c r="Q13" s="34" t="s">
        <v>9</v>
      </c>
      <c r="R13" s="67" t="s">
        <v>316</v>
      </c>
      <c r="S13" s="67"/>
      <c r="T13" s="32" t="s">
        <v>213</v>
      </c>
      <c r="U13" s="33" t="s">
        <v>9</v>
      </c>
      <c r="V13" s="67" t="s">
        <v>52</v>
      </c>
      <c r="W13" s="67"/>
      <c r="X13" s="32" t="s">
        <v>53</v>
      </c>
      <c r="Y13" s="34" t="s">
        <v>9</v>
      </c>
      <c r="Z13" s="67"/>
      <c r="AA13" s="67"/>
      <c r="AB13" s="32"/>
      <c r="AC13" s="33"/>
      <c r="AD13" s="67"/>
      <c r="AE13" s="67"/>
      <c r="AF13" s="32"/>
      <c r="AG13" s="34"/>
      <c r="AH13" s="67"/>
      <c r="AI13" s="67"/>
      <c r="AJ13" s="32"/>
      <c r="AK13" s="33"/>
      <c r="AL13" s="67"/>
      <c r="AM13" s="67"/>
      <c r="AN13" s="32"/>
      <c r="AO13" s="34"/>
      <c r="AP13" s="67"/>
      <c r="AQ13" s="67"/>
      <c r="AR13" s="32"/>
      <c r="AS13" s="33"/>
      <c r="AT13" s="67"/>
      <c r="AU13" s="67"/>
      <c r="AV13" s="32"/>
      <c r="AW13" s="34"/>
      <c r="AX13" s="67"/>
      <c r="AY13" s="67"/>
      <c r="AZ13" s="32"/>
      <c r="BA13" s="33"/>
      <c r="BB13" s="67"/>
      <c r="BC13" s="67"/>
      <c r="BD13" s="32"/>
      <c r="BE13" s="34"/>
    </row>
    <row r="14" spans="1:90" ht="34.5" customHeight="1" x14ac:dyDescent="0.15">
      <c r="A14" s="71" t="s">
        <v>2</v>
      </c>
      <c r="B14" s="68" t="s">
        <v>6</v>
      </c>
      <c r="C14" s="68"/>
      <c r="D14" s="68"/>
      <c r="E14" s="68"/>
      <c r="F14" s="68"/>
      <c r="G14" s="68"/>
      <c r="H14" s="68"/>
      <c r="I14" s="76"/>
      <c r="J14" s="68" t="s">
        <v>645</v>
      </c>
      <c r="K14" s="68"/>
      <c r="L14" s="68"/>
      <c r="M14" s="68"/>
      <c r="N14" s="68"/>
      <c r="O14" s="68"/>
      <c r="P14" s="68"/>
      <c r="Q14" s="76"/>
      <c r="R14" s="68" t="s">
        <v>6</v>
      </c>
      <c r="S14" s="68"/>
      <c r="T14" s="68"/>
      <c r="U14" s="68"/>
      <c r="V14" s="68"/>
      <c r="W14" s="68"/>
      <c r="X14" s="68"/>
      <c r="Y14" s="76"/>
      <c r="Z14" s="68"/>
      <c r="AA14" s="68"/>
      <c r="AB14" s="68"/>
      <c r="AC14" s="68"/>
      <c r="AD14" s="68"/>
      <c r="AE14" s="68"/>
      <c r="AF14" s="68"/>
      <c r="AG14" s="76"/>
      <c r="AH14" s="68"/>
      <c r="AI14" s="68"/>
      <c r="AJ14" s="68"/>
      <c r="AK14" s="68"/>
      <c r="AL14" s="68"/>
      <c r="AM14" s="68"/>
      <c r="AN14" s="68"/>
      <c r="AO14" s="76"/>
      <c r="AP14" s="68"/>
      <c r="AQ14" s="68"/>
      <c r="AR14" s="68"/>
      <c r="AS14" s="68"/>
      <c r="AT14" s="68"/>
      <c r="AU14" s="68"/>
      <c r="AV14" s="68"/>
      <c r="AW14" s="76"/>
      <c r="AX14" s="68"/>
      <c r="AY14" s="68"/>
      <c r="AZ14" s="68"/>
      <c r="BA14" s="68"/>
      <c r="BB14" s="68"/>
      <c r="BC14" s="68"/>
      <c r="BD14" s="68"/>
      <c r="BE14" s="76"/>
    </row>
    <row r="15" spans="1:90" ht="34.5" customHeight="1" x14ac:dyDescent="0.15">
      <c r="A15" s="72"/>
      <c r="B15" s="74" t="s">
        <v>646</v>
      </c>
      <c r="C15" s="74"/>
      <c r="D15" s="74"/>
      <c r="E15" s="74"/>
      <c r="F15" s="74"/>
      <c r="G15" s="74"/>
      <c r="H15" s="74"/>
      <c r="I15" s="75"/>
      <c r="J15" s="74" t="s">
        <v>647</v>
      </c>
      <c r="K15" s="74"/>
      <c r="L15" s="74"/>
      <c r="M15" s="74"/>
      <c r="N15" s="74"/>
      <c r="O15" s="74"/>
      <c r="P15" s="74"/>
      <c r="Q15" s="75"/>
      <c r="R15" s="74" t="s">
        <v>648</v>
      </c>
      <c r="S15" s="74"/>
      <c r="T15" s="74"/>
      <c r="U15" s="74"/>
      <c r="V15" s="74"/>
      <c r="W15" s="74"/>
      <c r="X15" s="74"/>
      <c r="Y15" s="75"/>
      <c r="Z15" s="74"/>
      <c r="AA15" s="74"/>
      <c r="AB15" s="74"/>
      <c r="AC15" s="74"/>
      <c r="AD15" s="74"/>
      <c r="AE15" s="74"/>
      <c r="AF15" s="74"/>
      <c r="AG15" s="75"/>
      <c r="AH15" s="74"/>
      <c r="AI15" s="74"/>
      <c r="AJ15" s="74"/>
      <c r="AK15" s="74"/>
      <c r="AL15" s="74"/>
      <c r="AM15" s="74"/>
      <c r="AN15" s="74"/>
      <c r="AO15" s="75"/>
      <c r="AP15" s="74"/>
      <c r="AQ15" s="74"/>
      <c r="AR15" s="74"/>
      <c r="AS15" s="74"/>
      <c r="AT15" s="74"/>
      <c r="AU15" s="74"/>
      <c r="AV15" s="74"/>
      <c r="AW15" s="75"/>
      <c r="AX15" s="74"/>
      <c r="AY15" s="74"/>
      <c r="AZ15" s="74"/>
      <c r="BA15" s="74"/>
      <c r="BB15" s="74"/>
      <c r="BC15" s="74"/>
      <c r="BD15" s="74"/>
      <c r="BE15" s="75"/>
    </row>
    <row r="16" spans="1:90" ht="34.5" customHeight="1" x14ac:dyDescent="0.15">
      <c r="A16" s="72"/>
      <c r="B16" s="74" t="s">
        <v>649</v>
      </c>
      <c r="C16" s="74"/>
      <c r="D16" s="74"/>
      <c r="E16" s="74"/>
      <c r="F16" s="74"/>
      <c r="G16" s="74"/>
      <c r="H16" s="74"/>
      <c r="I16" s="75"/>
      <c r="J16" s="74" t="s">
        <v>431</v>
      </c>
      <c r="K16" s="74"/>
      <c r="L16" s="74"/>
      <c r="M16" s="74"/>
      <c r="N16" s="74"/>
      <c r="O16" s="74"/>
      <c r="P16" s="74"/>
      <c r="Q16" s="75"/>
      <c r="R16" s="74" t="s">
        <v>12</v>
      </c>
      <c r="S16" s="74"/>
      <c r="T16" s="74"/>
      <c r="U16" s="74"/>
      <c r="V16" s="74"/>
      <c r="W16" s="74"/>
      <c r="X16" s="74"/>
      <c r="Y16" s="75"/>
      <c r="Z16" s="74"/>
      <c r="AA16" s="74"/>
      <c r="AB16" s="74"/>
      <c r="AC16" s="74"/>
      <c r="AD16" s="74"/>
      <c r="AE16" s="74"/>
      <c r="AF16" s="74"/>
      <c r="AG16" s="75"/>
      <c r="AH16" s="74"/>
      <c r="AI16" s="74"/>
      <c r="AJ16" s="74"/>
      <c r="AK16" s="74"/>
      <c r="AL16" s="74"/>
      <c r="AM16" s="74"/>
      <c r="AN16" s="74"/>
      <c r="AO16" s="75"/>
      <c r="AP16" s="74"/>
      <c r="AQ16" s="74"/>
      <c r="AR16" s="74"/>
      <c r="AS16" s="74"/>
      <c r="AT16" s="74"/>
      <c r="AU16" s="74"/>
      <c r="AV16" s="74"/>
      <c r="AW16" s="75"/>
      <c r="AX16" s="74"/>
      <c r="AY16" s="74"/>
      <c r="AZ16" s="74"/>
      <c r="BA16" s="74"/>
      <c r="BB16" s="74"/>
      <c r="BC16" s="74"/>
      <c r="BD16" s="74"/>
      <c r="BE16" s="75"/>
    </row>
    <row r="17" spans="1:57" ht="34.5" customHeight="1" x14ac:dyDescent="0.15">
      <c r="A17" s="72"/>
      <c r="B17" s="67" t="s">
        <v>611</v>
      </c>
      <c r="C17" s="67"/>
      <c r="D17" s="67"/>
      <c r="E17" s="67"/>
      <c r="F17" s="67"/>
      <c r="G17" s="67"/>
      <c r="H17" s="67"/>
      <c r="I17" s="73"/>
      <c r="J17" s="33"/>
      <c r="K17" s="33"/>
      <c r="L17" s="33"/>
      <c r="M17" s="33"/>
      <c r="N17" s="33"/>
      <c r="O17" s="33"/>
      <c r="P17" s="33"/>
      <c r="Q17" s="35"/>
      <c r="R17" s="67" t="s">
        <v>361</v>
      </c>
      <c r="S17" s="67"/>
      <c r="T17" s="67"/>
      <c r="U17" s="67"/>
      <c r="V17" s="67"/>
      <c r="W17" s="67"/>
      <c r="X17" s="67"/>
      <c r="Y17" s="73"/>
      <c r="Z17" s="67"/>
      <c r="AA17" s="67"/>
      <c r="AB17" s="67"/>
      <c r="AC17" s="67"/>
      <c r="AD17" s="67"/>
      <c r="AE17" s="67"/>
      <c r="AF17" s="67"/>
      <c r="AG17" s="73"/>
      <c r="AH17" s="67"/>
      <c r="AI17" s="67"/>
      <c r="AJ17" s="67"/>
      <c r="AK17" s="67"/>
      <c r="AL17" s="67"/>
      <c r="AM17" s="67"/>
      <c r="AN17" s="67"/>
      <c r="AO17" s="73"/>
      <c r="AP17" s="67"/>
      <c r="AQ17" s="67"/>
      <c r="AR17" s="67"/>
      <c r="AS17" s="67"/>
      <c r="AT17" s="67"/>
      <c r="AU17" s="67"/>
      <c r="AV17" s="67"/>
      <c r="AW17" s="73"/>
      <c r="AX17" s="67"/>
      <c r="AY17" s="67"/>
      <c r="AZ17" s="67"/>
      <c r="BA17" s="67"/>
      <c r="BB17" s="67"/>
      <c r="BC17" s="67"/>
      <c r="BD17" s="67"/>
      <c r="BE17" s="73"/>
    </row>
    <row r="18" spans="1:57" ht="34.5" customHeight="1" x14ac:dyDescent="0.15">
      <c r="A18" s="72"/>
      <c r="B18" s="68" t="s">
        <v>47</v>
      </c>
      <c r="C18" s="68"/>
      <c r="D18" s="29" t="s">
        <v>650</v>
      </c>
      <c r="E18" s="30" t="s">
        <v>7</v>
      </c>
      <c r="F18" s="68" t="s">
        <v>48</v>
      </c>
      <c r="G18" s="68"/>
      <c r="H18" s="29" t="s">
        <v>255</v>
      </c>
      <c r="I18" s="31" t="s">
        <v>9</v>
      </c>
      <c r="J18" s="68" t="s">
        <v>47</v>
      </c>
      <c r="K18" s="68"/>
      <c r="L18" s="29" t="s">
        <v>651</v>
      </c>
      <c r="M18" s="30" t="s">
        <v>7</v>
      </c>
      <c r="N18" s="68" t="s">
        <v>48</v>
      </c>
      <c r="O18" s="68"/>
      <c r="P18" s="29" t="s">
        <v>440</v>
      </c>
      <c r="Q18" s="31" t="s">
        <v>9</v>
      </c>
      <c r="R18" s="68" t="s">
        <v>47</v>
      </c>
      <c r="S18" s="68"/>
      <c r="T18" s="29" t="s">
        <v>652</v>
      </c>
      <c r="U18" s="30" t="s">
        <v>7</v>
      </c>
      <c r="V18" s="68" t="s">
        <v>48</v>
      </c>
      <c r="W18" s="68"/>
      <c r="X18" s="29" t="s">
        <v>236</v>
      </c>
      <c r="Y18" s="31" t="s">
        <v>9</v>
      </c>
      <c r="Z18" s="68"/>
      <c r="AA18" s="68"/>
      <c r="AB18" s="29"/>
      <c r="AC18" s="30"/>
      <c r="AD18" s="68"/>
      <c r="AE18" s="68"/>
      <c r="AF18" s="29"/>
      <c r="AG18" s="31"/>
      <c r="AH18" s="68"/>
      <c r="AI18" s="68"/>
      <c r="AJ18" s="29"/>
      <c r="AK18" s="30"/>
      <c r="AL18" s="68"/>
      <c r="AM18" s="68"/>
      <c r="AN18" s="29"/>
      <c r="AO18" s="31"/>
      <c r="AP18" s="68"/>
      <c r="AQ18" s="68"/>
      <c r="AR18" s="29"/>
      <c r="AS18" s="30"/>
      <c r="AT18" s="68"/>
      <c r="AU18" s="68"/>
      <c r="AV18" s="29"/>
      <c r="AW18" s="31"/>
      <c r="AX18" s="68"/>
      <c r="AY18" s="68"/>
      <c r="AZ18" s="29"/>
      <c r="BA18" s="30"/>
      <c r="BB18" s="68"/>
      <c r="BC18" s="68"/>
      <c r="BD18" s="29"/>
      <c r="BE18" s="31"/>
    </row>
    <row r="19" spans="1:57" ht="34.5" customHeight="1" x14ac:dyDescent="0.15">
      <c r="A19" s="72"/>
      <c r="B19" s="67" t="s">
        <v>316</v>
      </c>
      <c r="C19" s="67"/>
      <c r="D19" s="32" t="s">
        <v>184</v>
      </c>
      <c r="E19" s="33" t="s">
        <v>9</v>
      </c>
      <c r="F19" s="67" t="s">
        <v>52</v>
      </c>
      <c r="G19" s="67"/>
      <c r="H19" s="32" t="s">
        <v>68</v>
      </c>
      <c r="I19" s="34" t="s">
        <v>9</v>
      </c>
      <c r="J19" s="67" t="s">
        <v>316</v>
      </c>
      <c r="K19" s="67"/>
      <c r="L19" s="32" t="s">
        <v>345</v>
      </c>
      <c r="M19" s="33" t="s">
        <v>9</v>
      </c>
      <c r="N19" s="67" t="s">
        <v>52</v>
      </c>
      <c r="O19" s="67"/>
      <c r="P19" s="32" t="s">
        <v>88</v>
      </c>
      <c r="Q19" s="34" t="s">
        <v>9</v>
      </c>
      <c r="R19" s="67" t="s">
        <v>316</v>
      </c>
      <c r="S19" s="67"/>
      <c r="T19" s="32" t="s">
        <v>653</v>
      </c>
      <c r="U19" s="33" t="s">
        <v>9</v>
      </c>
      <c r="V19" s="67" t="s">
        <v>52</v>
      </c>
      <c r="W19" s="67"/>
      <c r="X19" s="32" t="s">
        <v>158</v>
      </c>
      <c r="Y19" s="34" t="s">
        <v>9</v>
      </c>
      <c r="Z19" s="67"/>
      <c r="AA19" s="67"/>
      <c r="AB19" s="32"/>
      <c r="AC19" s="33"/>
      <c r="AD19" s="67"/>
      <c r="AE19" s="67"/>
      <c r="AF19" s="32"/>
      <c r="AG19" s="34"/>
      <c r="AH19" s="67"/>
      <c r="AI19" s="67"/>
      <c r="AJ19" s="32"/>
      <c r="AK19" s="33"/>
      <c r="AL19" s="67"/>
      <c r="AM19" s="67"/>
      <c r="AN19" s="32"/>
      <c r="AO19" s="34"/>
      <c r="AP19" s="67"/>
      <c r="AQ19" s="67"/>
      <c r="AR19" s="32"/>
      <c r="AS19" s="33"/>
      <c r="AT19" s="67"/>
      <c r="AU19" s="67"/>
      <c r="AV19" s="32"/>
      <c r="AW19" s="34"/>
      <c r="AX19" s="67"/>
      <c r="AY19" s="67"/>
      <c r="AZ19" s="32"/>
      <c r="BA19" s="33"/>
      <c r="BB19" s="67"/>
      <c r="BC19" s="67"/>
      <c r="BD19" s="32"/>
      <c r="BE19" s="34"/>
    </row>
    <row r="20" spans="1:57" ht="34.5" customHeight="1" x14ac:dyDescent="0.15">
      <c r="A20" s="71" t="s">
        <v>3</v>
      </c>
      <c r="B20" s="68" t="s">
        <v>6</v>
      </c>
      <c r="C20" s="68"/>
      <c r="D20" s="68"/>
      <c r="E20" s="68"/>
      <c r="F20" s="68"/>
      <c r="G20" s="68"/>
      <c r="H20" s="68"/>
      <c r="I20" s="76"/>
      <c r="J20" s="68" t="s">
        <v>6</v>
      </c>
      <c r="K20" s="68"/>
      <c r="L20" s="68"/>
      <c r="M20" s="68"/>
      <c r="N20" s="68"/>
      <c r="O20" s="68"/>
      <c r="P20" s="68"/>
      <c r="Q20" s="76"/>
      <c r="R20" s="68" t="s">
        <v>654</v>
      </c>
      <c r="S20" s="68"/>
      <c r="T20" s="68"/>
      <c r="U20" s="68"/>
      <c r="V20" s="68"/>
      <c r="W20" s="68"/>
      <c r="X20" s="68"/>
      <c r="Y20" s="76"/>
      <c r="Z20" s="68"/>
      <c r="AA20" s="68"/>
      <c r="AB20" s="68"/>
      <c r="AC20" s="68"/>
      <c r="AD20" s="68"/>
      <c r="AE20" s="68"/>
      <c r="AF20" s="68"/>
      <c r="AG20" s="76"/>
      <c r="AH20" s="68"/>
      <c r="AI20" s="68"/>
      <c r="AJ20" s="68"/>
      <c r="AK20" s="68"/>
      <c r="AL20" s="68"/>
      <c r="AM20" s="68"/>
      <c r="AN20" s="68"/>
      <c r="AO20" s="76"/>
      <c r="AP20" s="68"/>
      <c r="AQ20" s="68"/>
      <c r="AR20" s="68"/>
      <c r="AS20" s="68"/>
      <c r="AT20" s="68"/>
      <c r="AU20" s="68"/>
      <c r="AV20" s="68"/>
      <c r="AW20" s="76"/>
      <c r="AX20" s="68"/>
      <c r="AY20" s="68"/>
      <c r="AZ20" s="68"/>
      <c r="BA20" s="68"/>
      <c r="BB20" s="68"/>
      <c r="BC20" s="68"/>
      <c r="BD20" s="68"/>
      <c r="BE20" s="76"/>
    </row>
    <row r="21" spans="1:57" ht="34.5" customHeight="1" x14ac:dyDescent="0.15">
      <c r="A21" s="72"/>
      <c r="B21" s="74" t="s">
        <v>655</v>
      </c>
      <c r="C21" s="74"/>
      <c r="D21" s="74"/>
      <c r="E21" s="74"/>
      <c r="F21" s="74"/>
      <c r="G21" s="74"/>
      <c r="H21" s="74"/>
      <c r="I21" s="75"/>
      <c r="J21" s="74" t="s">
        <v>656</v>
      </c>
      <c r="K21" s="74"/>
      <c r="L21" s="74"/>
      <c r="M21" s="74"/>
      <c r="N21" s="74"/>
      <c r="O21" s="74"/>
      <c r="P21" s="74"/>
      <c r="Q21" s="75"/>
      <c r="R21" s="74" t="s">
        <v>607</v>
      </c>
      <c r="S21" s="74"/>
      <c r="T21" s="74"/>
      <c r="U21" s="74"/>
      <c r="V21" s="74"/>
      <c r="W21" s="74"/>
      <c r="X21" s="74"/>
      <c r="Y21" s="75"/>
      <c r="Z21" s="74"/>
      <c r="AA21" s="74"/>
      <c r="AB21" s="74"/>
      <c r="AC21" s="74"/>
      <c r="AD21" s="74"/>
      <c r="AE21" s="74"/>
      <c r="AF21" s="74"/>
      <c r="AG21" s="75"/>
      <c r="AH21" s="74"/>
      <c r="AI21" s="74"/>
      <c r="AJ21" s="74"/>
      <c r="AK21" s="74"/>
      <c r="AL21" s="74"/>
      <c r="AM21" s="74"/>
      <c r="AN21" s="74"/>
      <c r="AO21" s="75"/>
      <c r="AP21" s="74"/>
      <c r="AQ21" s="74"/>
      <c r="AR21" s="74"/>
      <c r="AS21" s="74"/>
      <c r="AT21" s="74"/>
      <c r="AU21" s="74"/>
      <c r="AV21" s="74"/>
      <c r="AW21" s="75"/>
      <c r="AX21" s="74"/>
      <c r="AY21" s="74"/>
      <c r="AZ21" s="74"/>
      <c r="BA21" s="74"/>
      <c r="BB21" s="74"/>
      <c r="BC21" s="74"/>
      <c r="BD21" s="74"/>
      <c r="BE21" s="75"/>
    </row>
    <row r="22" spans="1:57" ht="34.5" customHeight="1" x14ac:dyDescent="0.15">
      <c r="A22" s="72"/>
      <c r="B22" s="74" t="s">
        <v>356</v>
      </c>
      <c r="C22" s="74"/>
      <c r="D22" s="74"/>
      <c r="E22" s="74"/>
      <c r="F22" s="74"/>
      <c r="G22" s="74"/>
      <c r="H22" s="74"/>
      <c r="I22" s="75"/>
      <c r="J22" s="74" t="s">
        <v>657</v>
      </c>
      <c r="K22" s="74"/>
      <c r="L22" s="74"/>
      <c r="M22" s="74"/>
      <c r="N22" s="74"/>
      <c r="O22" s="74"/>
      <c r="P22" s="74"/>
      <c r="Q22" s="75"/>
      <c r="R22" s="74" t="s">
        <v>271</v>
      </c>
      <c r="S22" s="74"/>
      <c r="T22" s="74"/>
      <c r="U22" s="74"/>
      <c r="V22" s="74"/>
      <c r="W22" s="74"/>
      <c r="X22" s="74"/>
      <c r="Y22" s="75"/>
      <c r="Z22" s="74"/>
      <c r="AA22" s="74"/>
      <c r="AB22" s="74"/>
      <c r="AC22" s="74"/>
      <c r="AD22" s="74"/>
      <c r="AE22" s="74"/>
      <c r="AF22" s="74"/>
      <c r="AG22" s="75"/>
      <c r="AH22" s="74"/>
      <c r="AI22" s="74"/>
      <c r="AJ22" s="74"/>
      <c r="AK22" s="74"/>
      <c r="AL22" s="74"/>
      <c r="AM22" s="74"/>
      <c r="AN22" s="74"/>
      <c r="AO22" s="75"/>
      <c r="AP22" s="74"/>
      <c r="AQ22" s="74"/>
      <c r="AR22" s="74"/>
      <c r="AS22" s="74"/>
      <c r="AT22" s="74"/>
      <c r="AU22" s="74"/>
      <c r="AV22" s="74"/>
      <c r="AW22" s="75"/>
      <c r="AX22" s="74"/>
      <c r="AY22" s="74"/>
      <c r="AZ22" s="74"/>
      <c r="BA22" s="74"/>
      <c r="BB22" s="74"/>
      <c r="BC22" s="74"/>
      <c r="BD22" s="74"/>
      <c r="BE22" s="75"/>
    </row>
    <row r="23" spans="1:57" ht="34.5" customHeight="1" x14ac:dyDescent="0.15">
      <c r="A23" s="72"/>
      <c r="B23" s="74" t="s">
        <v>15</v>
      </c>
      <c r="C23" s="74"/>
      <c r="D23" s="74"/>
      <c r="E23" s="74"/>
      <c r="F23" s="74"/>
      <c r="G23" s="74"/>
      <c r="H23" s="74"/>
      <c r="I23" s="75"/>
      <c r="J23" s="74" t="s">
        <v>454</v>
      </c>
      <c r="K23" s="74"/>
      <c r="L23" s="74"/>
      <c r="M23" s="74"/>
      <c r="N23" s="74"/>
      <c r="O23" s="74"/>
      <c r="P23" s="74"/>
      <c r="Q23" s="75"/>
      <c r="R23" s="74" t="s">
        <v>362</v>
      </c>
      <c r="S23" s="74"/>
      <c r="T23" s="74"/>
      <c r="U23" s="74"/>
      <c r="V23" s="74"/>
      <c r="W23" s="74"/>
      <c r="X23" s="74"/>
      <c r="Y23" s="75"/>
      <c r="Z23" s="74"/>
      <c r="AA23" s="74"/>
      <c r="AB23" s="74"/>
      <c r="AC23" s="74"/>
      <c r="AD23" s="74"/>
      <c r="AE23" s="74"/>
      <c r="AF23" s="74"/>
      <c r="AG23" s="75"/>
      <c r="AH23" s="74"/>
      <c r="AI23" s="74"/>
      <c r="AJ23" s="74"/>
      <c r="AK23" s="74"/>
      <c r="AL23" s="74"/>
      <c r="AM23" s="74"/>
      <c r="AN23" s="74"/>
      <c r="AO23" s="75"/>
      <c r="AP23" s="74"/>
      <c r="AQ23" s="74"/>
      <c r="AR23" s="74"/>
      <c r="AS23" s="74"/>
      <c r="AT23" s="74"/>
      <c r="AU23" s="74"/>
      <c r="AV23" s="74"/>
      <c r="AW23" s="75"/>
      <c r="AX23" s="74"/>
      <c r="AY23" s="74"/>
      <c r="AZ23" s="74"/>
      <c r="BA23" s="74"/>
      <c r="BB23" s="74"/>
      <c r="BC23" s="74"/>
      <c r="BD23" s="74"/>
      <c r="BE23" s="75"/>
    </row>
    <row r="24" spans="1:57" ht="34.5" customHeight="1" x14ac:dyDescent="0.15">
      <c r="A24" s="72"/>
      <c r="B24" s="67" t="s">
        <v>358</v>
      </c>
      <c r="C24" s="67"/>
      <c r="D24" s="67"/>
      <c r="E24" s="67"/>
      <c r="F24" s="67"/>
      <c r="G24" s="67"/>
      <c r="H24" s="67"/>
      <c r="I24" s="73"/>
      <c r="J24" s="67" t="s">
        <v>433</v>
      </c>
      <c r="K24" s="67"/>
      <c r="L24" s="67"/>
      <c r="M24" s="67"/>
      <c r="N24" s="67"/>
      <c r="O24" s="67"/>
      <c r="P24" s="67"/>
      <c r="Q24" s="73"/>
      <c r="R24" s="33"/>
      <c r="S24" s="33"/>
      <c r="T24" s="33"/>
      <c r="U24" s="33"/>
      <c r="V24" s="33"/>
      <c r="W24" s="33"/>
      <c r="X24" s="33"/>
      <c r="Y24" s="35"/>
      <c r="Z24" s="67"/>
      <c r="AA24" s="67"/>
      <c r="AB24" s="67"/>
      <c r="AC24" s="67"/>
      <c r="AD24" s="67"/>
      <c r="AE24" s="67"/>
      <c r="AF24" s="67"/>
      <c r="AG24" s="73"/>
      <c r="AH24" s="67"/>
      <c r="AI24" s="67"/>
      <c r="AJ24" s="67"/>
      <c r="AK24" s="67"/>
      <c r="AL24" s="67"/>
      <c r="AM24" s="67"/>
      <c r="AN24" s="67"/>
      <c r="AO24" s="73"/>
      <c r="AP24" s="67"/>
      <c r="AQ24" s="67"/>
      <c r="AR24" s="67"/>
      <c r="AS24" s="67"/>
      <c r="AT24" s="67"/>
      <c r="AU24" s="67"/>
      <c r="AV24" s="67"/>
      <c r="AW24" s="73"/>
      <c r="AX24" s="67"/>
      <c r="AY24" s="67"/>
      <c r="AZ24" s="67"/>
      <c r="BA24" s="67"/>
      <c r="BB24" s="67"/>
      <c r="BC24" s="67"/>
      <c r="BD24" s="67"/>
      <c r="BE24" s="73"/>
    </row>
    <row r="25" spans="1:57" ht="34.5" customHeight="1" x14ac:dyDescent="0.15">
      <c r="A25" s="72"/>
      <c r="B25" s="68" t="s">
        <v>47</v>
      </c>
      <c r="C25" s="68"/>
      <c r="D25" s="29" t="s">
        <v>283</v>
      </c>
      <c r="E25" s="30" t="s">
        <v>7</v>
      </c>
      <c r="F25" s="68" t="s">
        <v>48</v>
      </c>
      <c r="G25" s="68"/>
      <c r="H25" s="29" t="s">
        <v>235</v>
      </c>
      <c r="I25" s="31" t="s">
        <v>9</v>
      </c>
      <c r="J25" s="68" t="s">
        <v>47</v>
      </c>
      <c r="K25" s="68"/>
      <c r="L25" s="29" t="s">
        <v>658</v>
      </c>
      <c r="M25" s="30" t="s">
        <v>7</v>
      </c>
      <c r="N25" s="68" t="s">
        <v>48</v>
      </c>
      <c r="O25" s="68"/>
      <c r="P25" s="29" t="s">
        <v>593</v>
      </c>
      <c r="Q25" s="31" t="s">
        <v>9</v>
      </c>
      <c r="R25" s="68" t="s">
        <v>47</v>
      </c>
      <c r="S25" s="68"/>
      <c r="T25" s="29" t="s">
        <v>659</v>
      </c>
      <c r="U25" s="30" t="s">
        <v>7</v>
      </c>
      <c r="V25" s="68" t="s">
        <v>48</v>
      </c>
      <c r="W25" s="68"/>
      <c r="X25" s="29" t="s">
        <v>660</v>
      </c>
      <c r="Y25" s="31" t="s">
        <v>9</v>
      </c>
      <c r="Z25" s="68"/>
      <c r="AA25" s="68"/>
      <c r="AB25" s="29"/>
      <c r="AC25" s="30"/>
      <c r="AD25" s="68"/>
      <c r="AE25" s="68"/>
      <c r="AF25" s="29"/>
      <c r="AG25" s="31"/>
      <c r="AH25" s="68"/>
      <c r="AI25" s="68"/>
      <c r="AJ25" s="29"/>
      <c r="AK25" s="30"/>
      <c r="AL25" s="68"/>
      <c r="AM25" s="68"/>
      <c r="AN25" s="29"/>
      <c r="AO25" s="31"/>
      <c r="AP25" s="68"/>
      <c r="AQ25" s="68"/>
      <c r="AR25" s="29"/>
      <c r="AS25" s="30"/>
      <c r="AT25" s="68"/>
      <c r="AU25" s="68"/>
      <c r="AV25" s="29"/>
      <c r="AW25" s="31"/>
      <c r="AX25" s="68"/>
      <c r="AY25" s="68"/>
      <c r="AZ25" s="29"/>
      <c r="BA25" s="30"/>
      <c r="BB25" s="68"/>
      <c r="BC25" s="68"/>
      <c r="BD25" s="29"/>
      <c r="BE25" s="31"/>
    </row>
    <row r="26" spans="1:57" ht="34.5" customHeight="1" x14ac:dyDescent="0.15">
      <c r="A26" s="72"/>
      <c r="B26" s="67" t="s">
        <v>316</v>
      </c>
      <c r="C26" s="67"/>
      <c r="D26" s="32" t="s">
        <v>124</v>
      </c>
      <c r="E26" s="33" t="s">
        <v>9</v>
      </c>
      <c r="F26" s="67" t="s">
        <v>52</v>
      </c>
      <c r="G26" s="67"/>
      <c r="H26" s="32" t="s">
        <v>125</v>
      </c>
      <c r="I26" s="34" t="s">
        <v>9</v>
      </c>
      <c r="J26" s="67" t="s">
        <v>316</v>
      </c>
      <c r="K26" s="67"/>
      <c r="L26" s="32" t="s">
        <v>661</v>
      </c>
      <c r="M26" s="33" t="s">
        <v>9</v>
      </c>
      <c r="N26" s="67" t="s">
        <v>52</v>
      </c>
      <c r="O26" s="67"/>
      <c r="P26" s="32" t="s">
        <v>118</v>
      </c>
      <c r="Q26" s="34" t="s">
        <v>9</v>
      </c>
      <c r="R26" s="67" t="s">
        <v>316</v>
      </c>
      <c r="S26" s="67"/>
      <c r="T26" s="32" t="s">
        <v>297</v>
      </c>
      <c r="U26" s="33" t="s">
        <v>9</v>
      </c>
      <c r="V26" s="67" t="s">
        <v>52</v>
      </c>
      <c r="W26" s="67"/>
      <c r="X26" s="32" t="s">
        <v>542</v>
      </c>
      <c r="Y26" s="34" t="s">
        <v>9</v>
      </c>
      <c r="Z26" s="67"/>
      <c r="AA26" s="67"/>
      <c r="AB26" s="32"/>
      <c r="AC26" s="33"/>
      <c r="AD26" s="67"/>
      <c r="AE26" s="67"/>
      <c r="AF26" s="32"/>
      <c r="AG26" s="34"/>
      <c r="AH26" s="67"/>
      <c r="AI26" s="67"/>
      <c r="AJ26" s="32"/>
      <c r="AK26" s="33"/>
      <c r="AL26" s="67"/>
      <c r="AM26" s="67"/>
      <c r="AN26" s="32"/>
      <c r="AO26" s="34"/>
      <c r="AP26" s="67"/>
      <c r="AQ26" s="67"/>
      <c r="AR26" s="32"/>
      <c r="AS26" s="33"/>
      <c r="AT26" s="67"/>
      <c r="AU26" s="67"/>
      <c r="AV26" s="32"/>
      <c r="AW26" s="34"/>
      <c r="AX26" s="67"/>
      <c r="AY26" s="67"/>
      <c r="AZ26" s="32"/>
      <c r="BA26" s="33"/>
      <c r="BB26" s="67"/>
      <c r="BC26" s="67"/>
      <c r="BD26" s="32"/>
      <c r="BE26" s="34"/>
    </row>
    <row r="27" spans="1:57" ht="34.5" customHeight="1" x14ac:dyDescent="0.15">
      <c r="A27" s="71" t="s">
        <v>4</v>
      </c>
      <c r="B27" s="69" t="s">
        <v>153</v>
      </c>
      <c r="C27" s="69"/>
      <c r="D27" s="69"/>
      <c r="E27" s="69"/>
      <c r="F27" s="69"/>
      <c r="G27" s="69"/>
      <c r="H27" s="69"/>
      <c r="I27" s="70"/>
      <c r="J27" s="69" t="s">
        <v>14</v>
      </c>
      <c r="K27" s="69"/>
      <c r="L27" s="69"/>
      <c r="M27" s="69"/>
      <c r="N27" s="69"/>
      <c r="O27" s="69"/>
      <c r="P27" s="69"/>
      <c r="Q27" s="70"/>
      <c r="R27" s="69" t="s">
        <v>238</v>
      </c>
      <c r="S27" s="69"/>
      <c r="T27" s="69"/>
      <c r="U27" s="69"/>
      <c r="V27" s="69"/>
      <c r="W27" s="69"/>
      <c r="X27" s="69"/>
      <c r="Y27" s="70"/>
      <c r="Z27" s="69"/>
      <c r="AA27" s="69"/>
      <c r="AB27" s="69"/>
      <c r="AC27" s="69"/>
      <c r="AD27" s="69"/>
      <c r="AE27" s="69"/>
      <c r="AF27" s="69"/>
      <c r="AG27" s="70"/>
      <c r="AH27" s="69"/>
      <c r="AI27" s="69"/>
      <c r="AJ27" s="69"/>
      <c r="AK27" s="69"/>
      <c r="AL27" s="69"/>
      <c r="AM27" s="69"/>
      <c r="AN27" s="69"/>
      <c r="AO27" s="70"/>
      <c r="AP27" s="69"/>
      <c r="AQ27" s="69"/>
      <c r="AR27" s="69"/>
      <c r="AS27" s="69"/>
      <c r="AT27" s="69"/>
      <c r="AU27" s="69"/>
      <c r="AV27" s="69"/>
      <c r="AW27" s="70"/>
      <c r="AX27" s="69"/>
      <c r="AY27" s="69"/>
      <c r="AZ27" s="69"/>
      <c r="BA27" s="69"/>
      <c r="BB27" s="69"/>
      <c r="BC27" s="69"/>
      <c r="BD27" s="69"/>
      <c r="BE27" s="70"/>
    </row>
    <row r="28" spans="1:57" ht="34.5" customHeight="1" x14ac:dyDescent="0.15">
      <c r="A28" s="72"/>
      <c r="B28" s="68" t="s">
        <v>47</v>
      </c>
      <c r="C28" s="68"/>
      <c r="D28" s="29" t="s">
        <v>240</v>
      </c>
      <c r="E28" s="30" t="s">
        <v>7</v>
      </c>
      <c r="F28" s="68" t="s">
        <v>48</v>
      </c>
      <c r="G28" s="68"/>
      <c r="H28" s="29" t="s">
        <v>55</v>
      </c>
      <c r="I28" s="31" t="s">
        <v>9</v>
      </c>
      <c r="J28" s="68" t="s">
        <v>47</v>
      </c>
      <c r="K28" s="68"/>
      <c r="L28" s="29" t="s">
        <v>211</v>
      </c>
      <c r="M28" s="30" t="s">
        <v>7</v>
      </c>
      <c r="N28" s="68" t="s">
        <v>48</v>
      </c>
      <c r="O28" s="68"/>
      <c r="P28" s="29" t="s">
        <v>185</v>
      </c>
      <c r="Q28" s="31" t="s">
        <v>9</v>
      </c>
      <c r="R28" s="68" t="s">
        <v>47</v>
      </c>
      <c r="S28" s="68"/>
      <c r="T28" s="29" t="s">
        <v>210</v>
      </c>
      <c r="U28" s="30" t="s">
        <v>7</v>
      </c>
      <c r="V28" s="68" t="s">
        <v>48</v>
      </c>
      <c r="W28" s="68"/>
      <c r="X28" s="29" t="s">
        <v>53</v>
      </c>
      <c r="Y28" s="31" t="s">
        <v>9</v>
      </c>
      <c r="Z28" s="68"/>
      <c r="AA28" s="68"/>
      <c r="AB28" s="29"/>
      <c r="AC28" s="30"/>
      <c r="AD28" s="68"/>
      <c r="AE28" s="68"/>
      <c r="AF28" s="29"/>
      <c r="AG28" s="31"/>
      <c r="AH28" s="68"/>
      <c r="AI28" s="68"/>
      <c r="AJ28" s="29"/>
      <c r="AK28" s="30"/>
      <c r="AL28" s="68"/>
      <c r="AM28" s="68"/>
      <c r="AN28" s="29"/>
      <c r="AO28" s="31"/>
      <c r="AP28" s="68"/>
      <c r="AQ28" s="68"/>
      <c r="AR28" s="29"/>
      <c r="AS28" s="30"/>
      <c r="AT28" s="68"/>
      <c r="AU28" s="68"/>
      <c r="AV28" s="29"/>
      <c r="AW28" s="31"/>
      <c r="AX28" s="68"/>
      <c r="AY28" s="68"/>
      <c r="AZ28" s="29"/>
      <c r="BA28" s="30"/>
      <c r="BB28" s="68"/>
      <c r="BC28" s="68"/>
      <c r="BD28" s="29"/>
      <c r="BE28" s="31"/>
    </row>
    <row r="29" spans="1:57" ht="34.5" customHeight="1" x14ac:dyDescent="0.15">
      <c r="A29" s="72"/>
      <c r="B29" s="67" t="s">
        <v>316</v>
      </c>
      <c r="C29" s="67"/>
      <c r="D29" s="32" t="s">
        <v>375</v>
      </c>
      <c r="E29" s="33" t="s">
        <v>9</v>
      </c>
      <c r="F29" s="67" t="s">
        <v>52</v>
      </c>
      <c r="G29" s="67"/>
      <c r="H29" s="32" t="s">
        <v>91</v>
      </c>
      <c r="I29" s="34" t="s">
        <v>9</v>
      </c>
      <c r="J29" s="67" t="s">
        <v>316</v>
      </c>
      <c r="K29" s="67"/>
      <c r="L29" s="32" t="s">
        <v>151</v>
      </c>
      <c r="M29" s="33" t="s">
        <v>9</v>
      </c>
      <c r="N29" s="67" t="s">
        <v>52</v>
      </c>
      <c r="O29" s="67"/>
      <c r="P29" s="32" t="s">
        <v>55</v>
      </c>
      <c r="Q29" s="34" t="s">
        <v>9</v>
      </c>
      <c r="R29" s="67" t="s">
        <v>316</v>
      </c>
      <c r="S29" s="67"/>
      <c r="T29" s="32" t="s">
        <v>79</v>
      </c>
      <c r="U29" s="33" t="s">
        <v>9</v>
      </c>
      <c r="V29" s="67" t="s">
        <v>52</v>
      </c>
      <c r="W29" s="67"/>
      <c r="X29" s="32" t="s">
        <v>91</v>
      </c>
      <c r="Y29" s="34" t="s">
        <v>9</v>
      </c>
      <c r="Z29" s="67"/>
      <c r="AA29" s="67"/>
      <c r="AB29" s="32"/>
      <c r="AC29" s="33"/>
      <c r="AD29" s="67"/>
      <c r="AE29" s="67"/>
      <c r="AF29" s="32"/>
      <c r="AG29" s="34"/>
      <c r="AH29" s="67"/>
      <c r="AI29" s="67"/>
      <c r="AJ29" s="32"/>
      <c r="AK29" s="33"/>
      <c r="AL29" s="67"/>
      <c r="AM29" s="67"/>
      <c r="AN29" s="32"/>
      <c r="AO29" s="34"/>
      <c r="AP29" s="67"/>
      <c r="AQ29" s="67"/>
      <c r="AR29" s="32"/>
      <c r="AS29" s="33"/>
      <c r="AT29" s="67"/>
      <c r="AU29" s="67"/>
      <c r="AV29" s="32"/>
      <c r="AW29" s="34"/>
      <c r="AX29" s="67"/>
      <c r="AY29" s="67"/>
      <c r="AZ29" s="32"/>
      <c r="BA29" s="33"/>
      <c r="BB29" s="67"/>
      <c r="BC29" s="67"/>
      <c r="BD29" s="32"/>
      <c r="BE29" s="34"/>
    </row>
    <row r="30" spans="1:57" ht="34.5" customHeight="1" x14ac:dyDescent="0.15">
      <c r="A30" s="71" t="s">
        <v>5</v>
      </c>
      <c r="B30" s="69" t="s">
        <v>382</v>
      </c>
      <c r="C30" s="69"/>
      <c r="D30" s="69"/>
      <c r="E30" s="69"/>
      <c r="F30" s="69"/>
      <c r="G30" s="69"/>
      <c r="H30" s="69"/>
      <c r="I30" s="70"/>
      <c r="J30" s="69" t="s">
        <v>383</v>
      </c>
      <c r="K30" s="69"/>
      <c r="L30" s="69"/>
      <c r="M30" s="69"/>
      <c r="N30" s="69"/>
      <c r="O30" s="69"/>
      <c r="P30" s="69"/>
      <c r="Q30" s="70"/>
      <c r="R30" s="69" t="s">
        <v>384</v>
      </c>
      <c r="S30" s="69"/>
      <c r="T30" s="69"/>
      <c r="U30" s="69"/>
      <c r="V30" s="69"/>
      <c r="W30" s="69"/>
      <c r="X30" s="69"/>
      <c r="Y30" s="70"/>
      <c r="Z30" s="69"/>
      <c r="AA30" s="69"/>
      <c r="AB30" s="69"/>
      <c r="AC30" s="69"/>
      <c r="AD30" s="69"/>
      <c r="AE30" s="69"/>
      <c r="AF30" s="69"/>
      <c r="AG30" s="70"/>
      <c r="AH30" s="69"/>
      <c r="AI30" s="69"/>
      <c r="AJ30" s="69"/>
      <c r="AK30" s="69"/>
      <c r="AL30" s="69"/>
      <c r="AM30" s="69"/>
      <c r="AN30" s="69"/>
      <c r="AO30" s="70"/>
      <c r="AP30" s="69"/>
      <c r="AQ30" s="69"/>
      <c r="AR30" s="69"/>
      <c r="AS30" s="69"/>
      <c r="AT30" s="69"/>
      <c r="AU30" s="69"/>
      <c r="AV30" s="69"/>
      <c r="AW30" s="70"/>
      <c r="AX30" s="69"/>
      <c r="AY30" s="69"/>
      <c r="AZ30" s="69"/>
      <c r="BA30" s="69"/>
      <c r="BB30" s="69"/>
      <c r="BC30" s="69"/>
      <c r="BD30" s="69"/>
      <c r="BE30" s="70"/>
    </row>
    <row r="31" spans="1:57" ht="34.5" customHeight="1" x14ac:dyDescent="0.15">
      <c r="A31" s="72"/>
      <c r="B31" s="68" t="s">
        <v>47</v>
      </c>
      <c r="C31" s="68"/>
      <c r="D31" s="29" t="s">
        <v>85</v>
      </c>
      <c r="E31" s="30" t="s">
        <v>7</v>
      </c>
      <c r="F31" s="68" t="s">
        <v>48</v>
      </c>
      <c r="G31" s="68"/>
      <c r="H31" s="29" t="s">
        <v>93</v>
      </c>
      <c r="I31" s="31" t="s">
        <v>9</v>
      </c>
      <c r="J31" s="68" t="s">
        <v>47</v>
      </c>
      <c r="K31" s="68"/>
      <c r="L31" s="29" t="s">
        <v>286</v>
      </c>
      <c r="M31" s="30" t="s">
        <v>7</v>
      </c>
      <c r="N31" s="68" t="s">
        <v>48</v>
      </c>
      <c r="O31" s="68"/>
      <c r="P31" s="29" t="s">
        <v>93</v>
      </c>
      <c r="Q31" s="31" t="s">
        <v>9</v>
      </c>
      <c r="R31" s="68" t="s">
        <v>47</v>
      </c>
      <c r="S31" s="68"/>
      <c r="T31" s="29" t="s">
        <v>388</v>
      </c>
      <c r="U31" s="30" t="s">
        <v>7</v>
      </c>
      <c r="V31" s="68" t="s">
        <v>48</v>
      </c>
      <c r="W31" s="68"/>
      <c r="X31" s="29" t="s">
        <v>96</v>
      </c>
      <c r="Y31" s="31" t="s">
        <v>9</v>
      </c>
      <c r="Z31" s="68"/>
      <c r="AA31" s="68"/>
      <c r="AB31" s="29"/>
      <c r="AC31" s="30"/>
      <c r="AD31" s="68"/>
      <c r="AE31" s="68"/>
      <c r="AF31" s="29"/>
      <c r="AG31" s="31"/>
      <c r="AH31" s="68"/>
      <c r="AI31" s="68"/>
      <c r="AJ31" s="29"/>
      <c r="AK31" s="30"/>
      <c r="AL31" s="68"/>
      <c r="AM31" s="68"/>
      <c r="AN31" s="29"/>
      <c r="AO31" s="31"/>
      <c r="AP31" s="68"/>
      <c r="AQ31" s="68"/>
      <c r="AR31" s="29"/>
      <c r="AS31" s="30"/>
      <c r="AT31" s="68"/>
      <c r="AU31" s="68"/>
      <c r="AV31" s="29"/>
      <c r="AW31" s="31"/>
      <c r="AX31" s="68"/>
      <c r="AY31" s="68"/>
      <c r="AZ31" s="29"/>
      <c r="BA31" s="30"/>
      <c r="BB31" s="68"/>
      <c r="BC31" s="68"/>
      <c r="BD31" s="29"/>
      <c r="BE31" s="31"/>
    </row>
    <row r="32" spans="1:57" ht="34.5" customHeight="1" x14ac:dyDescent="0.15">
      <c r="A32" s="72"/>
      <c r="B32" s="67" t="s">
        <v>316</v>
      </c>
      <c r="C32" s="67"/>
      <c r="D32" s="32" t="s">
        <v>93</v>
      </c>
      <c r="E32" s="33" t="s">
        <v>9</v>
      </c>
      <c r="F32" s="67" t="s">
        <v>52</v>
      </c>
      <c r="G32" s="67"/>
      <c r="H32" s="32" t="s">
        <v>130</v>
      </c>
      <c r="I32" s="34" t="s">
        <v>9</v>
      </c>
      <c r="J32" s="67" t="s">
        <v>316</v>
      </c>
      <c r="K32" s="67"/>
      <c r="L32" s="32" t="s">
        <v>93</v>
      </c>
      <c r="M32" s="33" t="s">
        <v>9</v>
      </c>
      <c r="N32" s="67" t="s">
        <v>52</v>
      </c>
      <c r="O32" s="67"/>
      <c r="P32" s="32" t="s">
        <v>130</v>
      </c>
      <c r="Q32" s="34" t="s">
        <v>9</v>
      </c>
      <c r="R32" s="67" t="s">
        <v>316</v>
      </c>
      <c r="S32" s="67"/>
      <c r="T32" s="32" t="s">
        <v>93</v>
      </c>
      <c r="U32" s="33" t="s">
        <v>9</v>
      </c>
      <c r="V32" s="67" t="s">
        <v>52</v>
      </c>
      <c r="W32" s="67"/>
      <c r="X32" s="32" t="s">
        <v>130</v>
      </c>
      <c r="Y32" s="34" t="s">
        <v>9</v>
      </c>
      <c r="Z32" s="67"/>
      <c r="AA32" s="67"/>
      <c r="AB32" s="32"/>
      <c r="AC32" s="33"/>
      <c r="AD32" s="67"/>
      <c r="AE32" s="67"/>
      <c r="AF32" s="32"/>
      <c r="AG32" s="34"/>
      <c r="AH32" s="67"/>
      <c r="AI32" s="67"/>
      <c r="AJ32" s="32"/>
      <c r="AK32" s="33"/>
      <c r="AL32" s="67"/>
      <c r="AM32" s="67"/>
      <c r="AN32" s="32"/>
      <c r="AO32" s="34"/>
      <c r="AP32" s="67"/>
      <c r="AQ32" s="67"/>
      <c r="AR32" s="32"/>
      <c r="AS32" s="33"/>
      <c r="AT32" s="67"/>
      <c r="AU32" s="67"/>
      <c r="AV32" s="32"/>
      <c r="AW32" s="34"/>
      <c r="AX32" s="67"/>
      <c r="AY32" s="67"/>
      <c r="AZ32" s="32"/>
      <c r="BA32" s="33"/>
      <c r="BB32" s="67"/>
      <c r="BC32" s="67"/>
      <c r="BD32" s="32"/>
      <c r="BE32" s="34"/>
    </row>
    <row r="33" spans="1:57" ht="34.5" customHeight="1" x14ac:dyDescent="0.15">
      <c r="A33" s="36"/>
      <c r="B33" s="68" t="s">
        <v>47</v>
      </c>
      <c r="C33" s="68"/>
      <c r="D33" s="29" t="s">
        <v>662</v>
      </c>
      <c r="E33" s="30" t="s">
        <v>7</v>
      </c>
      <c r="F33" s="68" t="s">
        <v>48</v>
      </c>
      <c r="G33" s="68"/>
      <c r="H33" s="29" t="s">
        <v>663</v>
      </c>
      <c r="I33" s="31" t="s">
        <v>9</v>
      </c>
      <c r="J33" s="68" t="s">
        <v>47</v>
      </c>
      <c r="K33" s="68"/>
      <c r="L33" s="29" t="s">
        <v>244</v>
      </c>
      <c r="M33" s="30" t="s">
        <v>7</v>
      </c>
      <c r="N33" s="68" t="s">
        <v>48</v>
      </c>
      <c r="O33" s="68"/>
      <c r="P33" s="29" t="s">
        <v>664</v>
      </c>
      <c r="Q33" s="31" t="s">
        <v>9</v>
      </c>
      <c r="R33" s="68" t="s">
        <v>47</v>
      </c>
      <c r="S33" s="68"/>
      <c r="T33" s="29" t="s">
        <v>665</v>
      </c>
      <c r="U33" s="30" t="s">
        <v>7</v>
      </c>
      <c r="V33" s="68" t="s">
        <v>48</v>
      </c>
      <c r="W33" s="68"/>
      <c r="X33" s="29" t="s">
        <v>666</v>
      </c>
      <c r="Y33" s="31" t="s">
        <v>9</v>
      </c>
      <c r="Z33" s="68"/>
      <c r="AA33" s="68"/>
      <c r="AB33" s="29"/>
      <c r="AC33" s="30"/>
      <c r="AD33" s="68"/>
      <c r="AE33" s="68"/>
      <c r="AF33" s="29"/>
      <c r="AG33" s="31"/>
      <c r="AH33" s="68"/>
      <c r="AI33" s="68"/>
      <c r="AJ33" s="29"/>
      <c r="AK33" s="30"/>
      <c r="AL33" s="68"/>
      <c r="AM33" s="68"/>
      <c r="AN33" s="29"/>
      <c r="AO33" s="31"/>
      <c r="AP33" s="68"/>
      <c r="AQ33" s="68"/>
      <c r="AR33" s="29"/>
      <c r="AS33" s="30"/>
      <c r="AT33" s="68"/>
      <c r="AU33" s="68"/>
      <c r="AV33" s="29"/>
      <c r="AW33" s="31"/>
      <c r="AX33" s="68"/>
      <c r="AY33" s="68"/>
      <c r="AZ33" s="29"/>
      <c r="BA33" s="30"/>
      <c r="BB33" s="68"/>
      <c r="BC33" s="68"/>
      <c r="BD33" s="29"/>
      <c r="BE33" s="31"/>
    </row>
    <row r="34" spans="1:57" ht="34.5" customHeight="1" x14ac:dyDescent="0.15">
      <c r="A34" s="37"/>
      <c r="B34" s="84" t="s">
        <v>316</v>
      </c>
      <c r="C34" s="84"/>
      <c r="D34" s="38" t="s">
        <v>667</v>
      </c>
      <c r="E34" s="39" t="s">
        <v>9</v>
      </c>
      <c r="F34" s="84" t="s">
        <v>52</v>
      </c>
      <c r="G34" s="84"/>
      <c r="H34" s="38" t="s">
        <v>287</v>
      </c>
      <c r="I34" s="40" t="s">
        <v>9</v>
      </c>
      <c r="J34" s="84" t="s">
        <v>316</v>
      </c>
      <c r="K34" s="84"/>
      <c r="L34" s="38" t="s">
        <v>301</v>
      </c>
      <c r="M34" s="39" t="s">
        <v>9</v>
      </c>
      <c r="N34" s="84" t="s">
        <v>52</v>
      </c>
      <c r="O34" s="84"/>
      <c r="P34" s="38" t="s">
        <v>319</v>
      </c>
      <c r="Q34" s="40" t="s">
        <v>9</v>
      </c>
      <c r="R34" s="84" t="s">
        <v>316</v>
      </c>
      <c r="S34" s="84"/>
      <c r="T34" s="38" t="s">
        <v>668</v>
      </c>
      <c r="U34" s="39" t="s">
        <v>9</v>
      </c>
      <c r="V34" s="84" t="s">
        <v>52</v>
      </c>
      <c r="W34" s="84"/>
      <c r="X34" s="38" t="s">
        <v>165</v>
      </c>
      <c r="Y34" s="40" t="s">
        <v>9</v>
      </c>
      <c r="Z34" s="84"/>
      <c r="AA34" s="84"/>
      <c r="AB34" s="38"/>
      <c r="AC34" s="39"/>
      <c r="AD34" s="84"/>
      <c r="AE34" s="84"/>
      <c r="AF34" s="38"/>
      <c r="AG34" s="40"/>
      <c r="AH34" s="84"/>
      <c r="AI34" s="84"/>
      <c r="AJ34" s="38"/>
      <c r="AK34" s="39"/>
      <c r="AL34" s="84"/>
      <c r="AM34" s="84"/>
      <c r="AN34" s="38"/>
      <c r="AO34" s="40"/>
      <c r="AP34" s="84"/>
      <c r="AQ34" s="84"/>
      <c r="AR34" s="38"/>
      <c r="AS34" s="39"/>
      <c r="AT34" s="84"/>
      <c r="AU34" s="84"/>
      <c r="AV34" s="38"/>
      <c r="AW34" s="40"/>
      <c r="AX34" s="84"/>
      <c r="AY34" s="84"/>
      <c r="AZ34" s="38"/>
      <c r="BA34" s="39"/>
      <c r="BB34" s="84"/>
      <c r="BC34" s="84"/>
      <c r="BD34" s="38"/>
      <c r="BE34" s="40"/>
    </row>
  </sheetData>
  <sheetProtection algorithmName="SHA-512" hashValue="Srz36Yg57GpI3HJuTu3mN2uR8eGewkChL1x+qwVHiA+2h1cYCVP+8Aet8vWYEeAVmIEl/0Z7bapPSdQyCIgamg==" saltValue="6ekQ6L6cAoxqyNpt42Egxg==" spinCount="100000" formatCells="0" formatColumns="0" formatRows="0" insertColumns="0" insertRows="0" insertHyperlinks="0" deleteColumns="0" deleteRows="0" sort="0" autoFilter="0" pivotTables="0"/>
  <mergeCells count="291">
    <mergeCell ref="Z34:AA34"/>
    <mergeCell ref="AD34:AE34"/>
    <mergeCell ref="AH34:AI34"/>
    <mergeCell ref="AL34:AM34"/>
    <mergeCell ref="AP34:AQ34"/>
    <mergeCell ref="AT34:AU34"/>
    <mergeCell ref="AX34:AY34"/>
    <mergeCell ref="BB34:BC34"/>
    <mergeCell ref="Z32:AA32"/>
    <mergeCell ref="AD32:AE32"/>
    <mergeCell ref="AH32:AI32"/>
    <mergeCell ref="AL32:AM32"/>
    <mergeCell ref="AP32:AQ32"/>
    <mergeCell ref="AT32:AU32"/>
    <mergeCell ref="AX32:AY32"/>
    <mergeCell ref="BB32:BC32"/>
    <mergeCell ref="B33:C33"/>
    <mergeCell ref="F33:G33"/>
    <mergeCell ref="J33:K33"/>
    <mergeCell ref="N33:O33"/>
    <mergeCell ref="R33:S33"/>
    <mergeCell ref="V33:W33"/>
    <mergeCell ref="Z33:AA33"/>
    <mergeCell ref="AD33:AE33"/>
    <mergeCell ref="AH33:AI33"/>
    <mergeCell ref="AL33:AM33"/>
    <mergeCell ref="AP33:AQ33"/>
    <mergeCell ref="AT33:AU33"/>
    <mergeCell ref="AX33:AY33"/>
    <mergeCell ref="BB33:BC33"/>
    <mergeCell ref="Z30:AG30"/>
    <mergeCell ref="AH30:AO30"/>
    <mergeCell ref="AP30:AW30"/>
    <mergeCell ref="AX30:BE30"/>
    <mergeCell ref="Z31:AA31"/>
    <mergeCell ref="AD31:AE31"/>
    <mergeCell ref="AH31:AI31"/>
    <mergeCell ref="AL31:AM31"/>
    <mergeCell ref="AP31:AQ31"/>
    <mergeCell ref="AT31:AU31"/>
    <mergeCell ref="AX31:AY31"/>
    <mergeCell ref="BB31:BC31"/>
    <mergeCell ref="Z28:AA28"/>
    <mergeCell ref="AD28:AE28"/>
    <mergeCell ref="AH28:AI28"/>
    <mergeCell ref="AL28:AM28"/>
    <mergeCell ref="AP28:AQ28"/>
    <mergeCell ref="AT28:AU28"/>
    <mergeCell ref="AX28:AY28"/>
    <mergeCell ref="BB28:BC28"/>
    <mergeCell ref="Z29:AA29"/>
    <mergeCell ref="AD29:AE29"/>
    <mergeCell ref="AH29:AI29"/>
    <mergeCell ref="AL29:AM29"/>
    <mergeCell ref="AP29:AQ29"/>
    <mergeCell ref="AT29:AU29"/>
    <mergeCell ref="AX29:AY29"/>
    <mergeCell ref="BB29:BC29"/>
    <mergeCell ref="Z26:AA26"/>
    <mergeCell ref="AD26:AE26"/>
    <mergeCell ref="AH26:AI26"/>
    <mergeCell ref="AL26:AM26"/>
    <mergeCell ref="AP26:AQ26"/>
    <mergeCell ref="AT26:AU26"/>
    <mergeCell ref="AX26:AY26"/>
    <mergeCell ref="BB26:BC26"/>
    <mergeCell ref="Z27:AG27"/>
    <mergeCell ref="AH27:AO27"/>
    <mergeCell ref="AP27:AW27"/>
    <mergeCell ref="AX27:BE27"/>
    <mergeCell ref="Z24:AG24"/>
    <mergeCell ref="AH24:AO24"/>
    <mergeCell ref="AP24:AW24"/>
    <mergeCell ref="AX24:BE24"/>
    <mergeCell ref="Z25:AA25"/>
    <mergeCell ref="AD25:AE25"/>
    <mergeCell ref="AH25:AI25"/>
    <mergeCell ref="AL25:AM25"/>
    <mergeCell ref="AP25:AQ25"/>
    <mergeCell ref="AT25:AU25"/>
    <mergeCell ref="AX25:AY25"/>
    <mergeCell ref="BB25:BC25"/>
    <mergeCell ref="Z21:AG21"/>
    <mergeCell ref="AH21:AO21"/>
    <mergeCell ref="AP21:AW21"/>
    <mergeCell ref="AX21:BE21"/>
    <mergeCell ref="Z22:AG22"/>
    <mergeCell ref="AH22:AO22"/>
    <mergeCell ref="AP22:AW22"/>
    <mergeCell ref="AX22:BE22"/>
    <mergeCell ref="Z23:AG23"/>
    <mergeCell ref="AH23:AO23"/>
    <mergeCell ref="AP23:AW23"/>
    <mergeCell ref="AX23:BE23"/>
    <mergeCell ref="Z19:AA19"/>
    <mergeCell ref="AD19:AE19"/>
    <mergeCell ref="AH19:AI19"/>
    <mergeCell ref="AL19:AM19"/>
    <mergeCell ref="AP19:AQ19"/>
    <mergeCell ref="AT19:AU19"/>
    <mergeCell ref="AX19:AY19"/>
    <mergeCell ref="BB19:BC19"/>
    <mergeCell ref="Z20:AG20"/>
    <mergeCell ref="AH20:AO20"/>
    <mergeCell ref="AP20:AW20"/>
    <mergeCell ref="AX20:BE20"/>
    <mergeCell ref="Z17:AG17"/>
    <mergeCell ref="AH17:AO17"/>
    <mergeCell ref="AP17:AW17"/>
    <mergeCell ref="AX17:BE17"/>
    <mergeCell ref="Z18:AA18"/>
    <mergeCell ref="AD18:AE18"/>
    <mergeCell ref="AH18:AI18"/>
    <mergeCell ref="AL18:AM18"/>
    <mergeCell ref="AP18:AQ18"/>
    <mergeCell ref="AT18:AU18"/>
    <mergeCell ref="AX18:AY18"/>
    <mergeCell ref="BB18:BC18"/>
    <mergeCell ref="Z14:AG14"/>
    <mergeCell ref="AH14:AO14"/>
    <mergeCell ref="AP14:AW14"/>
    <mergeCell ref="AX14:BE14"/>
    <mergeCell ref="Z15:AG15"/>
    <mergeCell ref="AH15:AO15"/>
    <mergeCell ref="AP15:AW15"/>
    <mergeCell ref="AX15:BE15"/>
    <mergeCell ref="Z16:AG16"/>
    <mergeCell ref="AH16:AO16"/>
    <mergeCell ref="AP16:AW16"/>
    <mergeCell ref="AX16:BE16"/>
    <mergeCell ref="Z12:AA12"/>
    <mergeCell ref="AD12:AE12"/>
    <mergeCell ref="AH12:AI12"/>
    <mergeCell ref="AL12:AM12"/>
    <mergeCell ref="AP12:AQ12"/>
    <mergeCell ref="AT12:AU12"/>
    <mergeCell ref="AX12:AY12"/>
    <mergeCell ref="BB12:BC12"/>
    <mergeCell ref="Z13:AA13"/>
    <mergeCell ref="AD13:AE13"/>
    <mergeCell ref="AH13:AI13"/>
    <mergeCell ref="AL13:AM13"/>
    <mergeCell ref="AP13:AQ13"/>
    <mergeCell ref="AT13:AU13"/>
    <mergeCell ref="AX13:AY13"/>
    <mergeCell ref="BB13:BC13"/>
    <mergeCell ref="Z9:AG9"/>
    <mergeCell ref="AH9:AO9"/>
    <mergeCell ref="AP9:AW9"/>
    <mergeCell ref="AX9:BE9"/>
    <mergeCell ref="Z10:AG10"/>
    <mergeCell ref="AH10:AO10"/>
    <mergeCell ref="AP10:AW10"/>
    <mergeCell ref="AX10:BE10"/>
    <mergeCell ref="Z11:AG11"/>
    <mergeCell ref="AH11:AO11"/>
    <mergeCell ref="AP11:AW11"/>
    <mergeCell ref="AX11:BE11"/>
    <mergeCell ref="A14:A19"/>
    <mergeCell ref="B14:I14"/>
    <mergeCell ref="J14:Q14"/>
    <mergeCell ref="R14:Y14"/>
    <mergeCell ref="B15:I15"/>
    <mergeCell ref="J15:Q15"/>
    <mergeCell ref="R15:Y15"/>
    <mergeCell ref="B16:I16"/>
    <mergeCell ref="J16:Q16"/>
    <mergeCell ref="R16:Y16"/>
    <mergeCell ref="B19:C19"/>
    <mergeCell ref="F19:G19"/>
    <mergeCell ref="J19:K19"/>
    <mergeCell ref="N19:O19"/>
    <mergeCell ref="R19:S19"/>
    <mergeCell ref="V19:W19"/>
    <mergeCell ref="R17:Y17"/>
    <mergeCell ref="B18:C18"/>
    <mergeCell ref="F18:G18"/>
    <mergeCell ref="J18:K18"/>
    <mergeCell ref="N18:O18"/>
    <mergeCell ref="R18:S18"/>
    <mergeCell ref="V18:W18"/>
    <mergeCell ref="B34:C34"/>
    <mergeCell ref="F34:G34"/>
    <mergeCell ref="J34:K34"/>
    <mergeCell ref="N34:O34"/>
    <mergeCell ref="R34:S34"/>
    <mergeCell ref="V34:W34"/>
    <mergeCell ref="B8:I8"/>
    <mergeCell ref="J8:Q8"/>
    <mergeCell ref="R8:Y8"/>
    <mergeCell ref="Z8:AG8"/>
    <mergeCell ref="AH8:AO8"/>
    <mergeCell ref="B7:I7"/>
    <mergeCell ref="J7:Q7"/>
    <mergeCell ref="R7:Y7"/>
    <mergeCell ref="Z7:AG7"/>
    <mergeCell ref="AH7:AO7"/>
    <mergeCell ref="AP8:AW8"/>
    <mergeCell ref="AX8:BE8"/>
    <mergeCell ref="BF8:BM8"/>
    <mergeCell ref="BN8:BU8"/>
    <mergeCell ref="BV8:CC8"/>
    <mergeCell ref="CD8:CK8"/>
    <mergeCell ref="AX7:BE7"/>
    <mergeCell ref="BF7:BM7"/>
    <mergeCell ref="BN7:BU7"/>
    <mergeCell ref="BV7:CC7"/>
    <mergeCell ref="CD7:CK7"/>
    <mergeCell ref="AP7:AW7"/>
    <mergeCell ref="A9:A13"/>
    <mergeCell ref="B9:I9"/>
    <mergeCell ref="J9:Q9"/>
    <mergeCell ref="R9:Y9"/>
    <mergeCell ref="B10:I10"/>
    <mergeCell ref="J10:Q10"/>
    <mergeCell ref="R10:Y10"/>
    <mergeCell ref="B11:I11"/>
    <mergeCell ref="J11:Q11"/>
    <mergeCell ref="R11:Y11"/>
    <mergeCell ref="B13:C13"/>
    <mergeCell ref="F13:G13"/>
    <mergeCell ref="J13:K13"/>
    <mergeCell ref="N13:O13"/>
    <mergeCell ref="R13:S13"/>
    <mergeCell ref="V13:W13"/>
    <mergeCell ref="B12:C12"/>
    <mergeCell ref="F12:G12"/>
    <mergeCell ref="J12:K12"/>
    <mergeCell ref="N12:O12"/>
    <mergeCell ref="R12:S12"/>
    <mergeCell ref="V12:W12"/>
    <mergeCell ref="B17:I17"/>
    <mergeCell ref="B23:I23"/>
    <mergeCell ref="J23:Q23"/>
    <mergeCell ref="R23:Y23"/>
    <mergeCell ref="B24:I24"/>
    <mergeCell ref="J24:Q24"/>
    <mergeCell ref="A20:A26"/>
    <mergeCell ref="B20:I20"/>
    <mergeCell ref="J20:Q20"/>
    <mergeCell ref="R20:Y20"/>
    <mergeCell ref="B21:I21"/>
    <mergeCell ref="J21:Q21"/>
    <mergeCell ref="R21:Y21"/>
    <mergeCell ref="B22:I22"/>
    <mergeCell ref="J22:Q22"/>
    <mergeCell ref="R22:Y22"/>
    <mergeCell ref="B26:C26"/>
    <mergeCell ref="F26:G26"/>
    <mergeCell ref="J26:K26"/>
    <mergeCell ref="N26:O26"/>
    <mergeCell ref="R26:S26"/>
    <mergeCell ref="V26:W26"/>
    <mergeCell ref="B25:C25"/>
    <mergeCell ref="F25:G25"/>
    <mergeCell ref="J25:K25"/>
    <mergeCell ref="N25:O25"/>
    <mergeCell ref="R25:S25"/>
    <mergeCell ref="V25:W25"/>
    <mergeCell ref="B29:C29"/>
    <mergeCell ref="F29:G29"/>
    <mergeCell ref="J29:K29"/>
    <mergeCell ref="N29:O29"/>
    <mergeCell ref="R29:S29"/>
    <mergeCell ref="V29:W29"/>
    <mergeCell ref="A27:A29"/>
    <mergeCell ref="B27:I27"/>
    <mergeCell ref="J27:Q27"/>
    <mergeCell ref="R27:Y27"/>
    <mergeCell ref="B28:C28"/>
    <mergeCell ref="F28:G28"/>
    <mergeCell ref="J28:K28"/>
    <mergeCell ref="N28:O28"/>
    <mergeCell ref="R28:S28"/>
    <mergeCell ref="V28:W28"/>
    <mergeCell ref="A30:A32"/>
    <mergeCell ref="B30:I30"/>
    <mergeCell ref="J30:Q30"/>
    <mergeCell ref="R30:Y30"/>
    <mergeCell ref="B31:C31"/>
    <mergeCell ref="F31:G31"/>
    <mergeCell ref="J31:K31"/>
    <mergeCell ref="N31:O31"/>
    <mergeCell ref="R31:S31"/>
    <mergeCell ref="V31:W31"/>
    <mergeCell ref="B32:C32"/>
    <mergeCell ref="F32:G32"/>
    <mergeCell ref="J32:K32"/>
    <mergeCell ref="N32:O32"/>
    <mergeCell ref="R32:S32"/>
    <mergeCell ref="V32:W32"/>
  </mergeCells>
  <phoneticPr fontId="3"/>
  <pageMargins left="0.27559055118110237" right="0.27559055118110237" top="0.74803149606299213" bottom="0.74803149606299213" header="0.39370078740157483" footer="0.27559055118110237"/>
  <pageSetup paperSize="9" scale="54" orientation="landscape" r:id="rId1"/>
  <headerFooter scaleWithDoc="0">
    <oddHeader>&amp;C&amp;14&lt;献立表&gt;</oddHeader>
    <oddFooter>&amp;R&amp;10 &amp;P / &amp;Nページ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月 </vt:lpstr>
      <vt:lpstr>1-7</vt:lpstr>
      <vt:lpstr>8-14</vt:lpstr>
      <vt:lpstr>15-21</vt:lpstr>
      <vt:lpstr>22-28</vt:lpstr>
      <vt:lpstr>29-31</vt:lpstr>
      <vt:lpstr>'15-21'!Print_Area</vt:lpstr>
      <vt:lpstr>'22-28'!Print_Area</vt:lpstr>
      <vt:lpstr>'29-31'!Print_Area</vt:lpstr>
      <vt:lpstr>'8-14'!Print_Area</vt:lpstr>
      <vt:lpstr>'月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mashiko</dc:creator>
  <cp:lastModifiedBy>Honsha-osaka9</cp:lastModifiedBy>
  <cp:lastPrinted>2023-09-13T01:42:25Z</cp:lastPrinted>
  <dcterms:created xsi:type="dcterms:W3CDTF">1997-01-08T22:48:59Z</dcterms:created>
  <dcterms:modified xsi:type="dcterms:W3CDTF">2023-09-13T01:42:41Z</dcterms:modified>
</cp:coreProperties>
</file>